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事業報告書" sheetId="1" state="visible" r:id="rId2"/>
    <sheet name="記載例" sheetId="2" state="visible" r:id="rId3"/>
  </sheets>
  <definedNames>
    <definedName function="false" hidden="false" localSheetId="1" name="_xlnm.Print_Area" vbProcedure="false">記載例!$A$1:$AB$39</definedName>
    <definedName function="false" hidden="false" localSheetId="0" name="_xlnm.Print_Area" vbProcedure="false">事業報告書!$A$1:$AB$39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<sst xmlns="http://schemas.openxmlformats.org/spreadsheetml/2006/main" count="156" uniqueCount="70">
  <si>
    <t xml:space="preserve">様式第９号（第９条関係）</t>
  </si>
  <si>
    <t xml:space="preserve">事　業　報　告　書</t>
  </si>
  <si>
    <t xml:space="preserve">報告者</t>
  </si>
  <si>
    <t xml:space="preserve">氏名</t>
  </si>
  <si>
    <t xml:space="preserve">住所</t>
  </si>
  <si>
    <t xml:space="preserve">太陽光発電設備等の設置場所</t>
  </si>
  <si>
    <t xml:space="preserve">西脇市</t>
  </si>
  <si>
    <t xml:space="preserve">住宅の区分</t>
  </si>
  <si>
    <t xml:space="preserve">既築住宅（　 新設、　 増設）</t>
  </si>
  <si>
    <t xml:space="preserve">新築住宅</t>
  </si>
  <si>
    <t xml:space="preserve">新築建売住宅</t>
  </si>
  <si>
    <t xml:space="preserve">事業実施</t>
  </si>
  <si>
    <t xml:space="preserve">契約日</t>
  </si>
  <si>
    <t xml:space="preserve">代金支払日</t>
  </si>
  <si>
    <t xml:space="preserve">又は</t>
  </si>
  <si>
    <t xml:space="preserve">年　　　月　　　日</t>
  </si>
  <si>
    <t xml:space="preserve">着工日</t>
  </si>
  <si>
    <t xml:space="preserve">引渡し日</t>
  </si>
  <si>
    <t xml:space="preserve">太陽光発電設備</t>
  </si>
  <si>
    <t xml:space="preserve">太陽光パネル合計出力</t>
  </si>
  <si>
    <t xml:space="preserve">パワーコンディショナ合計出力</t>
  </si>
  <si>
    <t xml:space="preserve">採用出力</t>
  </si>
  <si>
    <t xml:space="preserve">①</t>
  </si>
  <si>
    <t xml:space="preserve">kW </t>
  </si>
  <si>
    <t xml:space="preserve">②</t>
  </si>
  <si>
    <t xml:space="preserve">（A）</t>
  </si>
  <si>
    <t xml:space="preserve">kW</t>
  </si>
  <si>
    <t xml:space="preserve">補 助 金 の 額【(A)×70,000円】</t>
  </si>
  <si>
    <t xml:space="preserve">(B)</t>
  </si>
  <si>
    <t xml:space="preserve">円</t>
  </si>
  <si>
    <t xml:space="preserve">余剰電力の売電有無</t>
  </si>
  <si>
    <t xml:space="preserve">有</t>
  </si>
  <si>
    <t xml:space="preserve">無</t>
  </si>
  <si>
    <t xml:space="preserve">売電先（有の場合）</t>
  </si>
  <si>
    <t xml:space="preserve">確認事項</t>
  </si>
  <si>
    <t xml:space="preserve">　　FIT制度又はFIP制度による売電は行いません。</t>
  </si>
  <si>
    <t xml:space="preserve">蓄電地</t>
  </si>
  <si>
    <t xml:space="preserve">１台当たりの蓄電容量</t>
  </si>
  <si>
    <t xml:space="preserve">設置台数</t>
  </si>
  <si>
    <t xml:space="preserve">蓄　電　容　量 【③×④】</t>
  </si>
  <si>
    <t xml:space="preserve">③</t>
  </si>
  <si>
    <t xml:space="preserve">kWh </t>
  </si>
  <si>
    <t xml:space="preserve">④</t>
  </si>
  <si>
    <t xml:space="preserve">台 </t>
  </si>
  <si>
    <t xml:space="preserve">(C)</t>
  </si>
  <si>
    <t xml:space="preserve">kWh</t>
  </si>
  <si>
    <t xml:space="preserve">補助対象経費
（税抜き）</t>
  </si>
  <si>
    <t xml:space="preserve">設備費</t>
  </si>
  <si>
    <t xml:space="preserve">(D)</t>
  </si>
  <si>
    <t xml:space="preserve">工事費</t>
  </si>
  <si>
    <t xml:space="preserve">(E)</t>
  </si>
  <si>
    <t xml:space="preserve">補助対象経費（税抜き）/kWh</t>
  </si>
  <si>
    <t xml:space="preserve">｛(D)＋(E)｝÷（C）</t>
  </si>
  <si>
    <t xml:space="preserve">(F)</t>
  </si>
  <si>
    <t xml:space="preserve">補 助 金 の 額【(F)×1/3×(C)】</t>
  </si>
  <si>
    <t xml:space="preserve">(G)</t>
  </si>
  <si>
    <t xml:space="preserve">補助金交付申請額【(B)＋(G)】</t>
  </si>
  <si>
    <t xml:space="preserve">自家消費計画</t>
  </si>
  <si>
    <t xml:space="preserve">⑤年間発電量見込み</t>
  </si>
  <si>
    <t xml:space="preserve">⑥年間自家消費量見込み</t>
  </si>
  <si>
    <t xml:space="preserve">自家消費率（⑥/⑤×100）</t>
  </si>
  <si>
    <t xml:space="preserve">%</t>
  </si>
  <si>
    <t xml:space="preserve">施工事業者</t>
  </si>
  <si>
    <t xml:space="preserve">事業者名</t>
  </si>
  <si>
    <t xml:space="preserve">所 在 地</t>
  </si>
  <si>
    <t xml:space="preserve">電話番号</t>
  </si>
  <si>
    <t xml:space="preserve">担当者氏名</t>
  </si>
  <si>
    <t xml:space="preserve">〇〇　〇〇</t>
  </si>
  <si>
    <t xml:space="preserve">〇〇〇〇〇〇〇-〇〇〇〇</t>
  </si>
  <si>
    <r>
      <rPr>
        <sz val="10"/>
        <rFont val="ＭＳ 明朝"/>
        <family val="1"/>
        <charset val="1"/>
      </rPr>
      <t xml:space="preserve">西脇市</t>
    </r>
    <r>
      <rPr>
        <sz val="10"/>
        <color rgb="FFC9211E"/>
        <rFont val="ＭＳ 明朝"/>
        <family val="1"/>
        <charset val="1"/>
      </rPr>
      <t xml:space="preserve">〇〇〇町〇〇〇-〇〇</t>
    </r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</si>
</sst>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;[RED]\-#,##0"/>
    <numFmt numFmtId="166" formatCode="0.0_ "/>
    <numFmt numFmtId="167" formatCode="#,##0.0;[RED]#,##0.0"/>
    <numFmt numFmtId="168" formatCode="#,##0.0;[RED]\-#,##0.0"/>
    <numFmt numFmtId="169" formatCode="0_);[RED]\(0\)"/>
    <numFmt numFmtId="170" formatCode="0;[RED]0"/>
    <numFmt numFmtId="171" formatCode="0.0_);[RED]\(0.0\)"/>
    <numFmt numFmtId="172" formatCode="#,##0"/>
  </numFmts>
  <fonts count="16">
    <font>
      <sz val="12"/>
      <color rgb="FF000000"/>
      <name val="ＭＳ 明朝"/>
      <family val="1"/>
      <charset val="1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rgb="FF000000"/>
      <name val="游ゴシック"/>
      <family val="2"/>
      <charset val="1"/>
    </font>
    <font>
      <sz val="10.5"/>
      <color rgb="FF000000"/>
      <name val="ＭＳ 明朝"/>
      <family val="1"/>
      <charset val="1"/>
    </font>
    <font>
      <sz val="10"/>
      <color rgb="FF000000"/>
      <name val="ＭＳ 明朝"/>
      <family val="1"/>
      <charset val="1"/>
    </font>
    <font>
      <sz val="10"/>
      <color rgb="FFC9211E"/>
      <name val="ＭＳ 明朝"/>
      <family val="1"/>
      <charset val="1"/>
    </font>
    <font>
      <sz val="10"/>
      <name val="ＭＳ 明朝"/>
      <family val="1"/>
      <charset val="1"/>
    </font>
    <font>
      <sz val="10.5"/>
      <name val="ＭＳ 明朝"/>
      <family val="1"/>
      <charset val="1"/>
    </font>
    <font>
      <sz val="8"/>
      <color rgb="FF000000"/>
      <name val="ＭＳ 明朝"/>
      <family val="1"/>
      <charset val="1"/>
    </font>
    <font>
      <sz val="9"/>
      <color rgb="FF000000"/>
      <name val="ＭＳ 明朝"/>
      <family val="1"/>
      <charset val="1"/>
    </font>
    <font>
      <sz val="10"/>
      <color rgb="FFFF0000"/>
      <name val="ＭＳ 明朝"/>
      <family val="1"/>
      <charset val="1"/>
    </font>
    <font>
      <sz val="7"/>
      <name val="ＭＳ 明朝"/>
      <family val="0"/>
      <charset val="128"/>
    </font>
    <font>
      <sz val="8"/>
      <color rgb="FFFF0000"/>
      <name val="BIZ UD明朝 Medium"/>
      <family val="0"/>
      <charset val="128"/>
    </font>
    <font>
      <sz val="7"/>
      <color rgb="FFFF0000"/>
      <name val="BIZ UD明朝 Medium"/>
      <family val="0"/>
      <charset val="128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/>
      <top style="thick"/>
      <bottom style="thick"/>
      <diagonal/>
    </border>
    <border diagonalUp="false" diagonalDown="false">
      <left/>
      <right style="thick"/>
      <top style="thick"/>
      <bottom style="thick"/>
      <diagonal/>
    </border>
    <border diagonalUp="false" diagonalDown="false">
      <left style="thick"/>
      <right/>
      <top style="thick"/>
      <bottom style="thick"/>
      <diagonal/>
    </border>
  </borders>
  <cellStyleXfs count="23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center" textRotation="0" wrapText="false" indent="0" shrinkToFit="false"/>
    </xf>
  </cellStyleXfs>
  <cellXfs count="9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distributed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0" borderId="2" xfId="0" applyFont="true" applyBorder="true" applyAlignment="true" applyProtection="true">
      <alignment horizontal="distributed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true">
      <alignment horizontal="distributed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2" borderId="10" xfId="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8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6" fillId="2" borderId="6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7" fontId="8" fillId="2" borderId="1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2" borderId="16" xfId="22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6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" fillId="2" borderId="10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8" fillId="0" borderId="10" xfId="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8" fontId="6" fillId="0" borderId="3" xfId="2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8" fillId="0" borderId="2" xfId="22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6" fillId="0" borderId="2" xfId="2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6" fillId="0" borderId="5" xfId="22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6" fillId="0" borderId="3" xfId="2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0" fontId="8" fillId="0" borderId="2" xfId="22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6" fillId="0" borderId="5" xfId="22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2" borderId="1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8" fillId="2" borderId="3" xfId="22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6" fillId="2" borderId="5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2" fontId="8" fillId="0" borderId="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2" borderId="13" xfId="22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8" fillId="2" borderId="16" xfId="22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11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0" xfId="22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2" borderId="18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6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6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6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8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5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21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桁区切り 2" xfId="20"/>
    <cellStyle name="標準 2" xfId="21"/>
    <cellStyle name="Excel Built-in Comma [0] 1" xfId="22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7</xdr:col>
      <xdr:colOff>123840</xdr:colOff>
      <xdr:row>9</xdr:row>
      <xdr:rowOff>145440</xdr:rowOff>
    </xdr:from>
    <xdr:to>
      <xdr:col>15</xdr:col>
      <xdr:colOff>41760</xdr:colOff>
      <xdr:row>11</xdr:row>
      <xdr:rowOff>81720</xdr:rowOff>
    </xdr:to>
    <xdr:sp>
      <xdr:nvSpPr>
        <xdr:cNvPr id="0" name="テキスト ボックス 1"/>
        <xdr:cNvSpPr/>
      </xdr:nvSpPr>
      <xdr:spPr>
        <a:xfrm>
          <a:off x="1924560" y="2491200"/>
          <a:ext cx="1843560" cy="2840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ja-JP" sz="700" spc="-1" strike="noStrike">
              <a:latin typeface="ＭＳ 明朝"/>
              <a:ea typeface="ＭＳ 明朝"/>
            </a:rPr>
            <a:t>いずれか早い日を記入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19</xdr:col>
      <xdr:colOff>162000</xdr:colOff>
      <xdr:row>9</xdr:row>
      <xdr:rowOff>140400</xdr:rowOff>
    </xdr:from>
    <xdr:to>
      <xdr:col>26</xdr:col>
      <xdr:colOff>79920</xdr:colOff>
      <xdr:row>11</xdr:row>
      <xdr:rowOff>81720</xdr:rowOff>
    </xdr:to>
    <xdr:sp>
      <xdr:nvSpPr>
        <xdr:cNvPr id="1" name="テキスト ボックス 16"/>
        <xdr:cNvSpPr/>
      </xdr:nvSpPr>
      <xdr:spPr>
        <a:xfrm>
          <a:off x="4955040" y="2486160"/>
          <a:ext cx="1784880" cy="2890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ja-JP" sz="700" spc="-1" strike="noStrike">
              <a:latin typeface="ＭＳ 明朝"/>
              <a:ea typeface="ＭＳ 明朝"/>
            </a:rPr>
            <a:t>いずれか遅い日を記入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16</xdr:col>
      <xdr:colOff>163080</xdr:colOff>
      <xdr:row>12</xdr:row>
      <xdr:rowOff>156240</xdr:rowOff>
    </xdr:from>
    <xdr:to>
      <xdr:col>26</xdr:col>
      <xdr:colOff>74880</xdr:colOff>
      <xdr:row>13</xdr:row>
      <xdr:rowOff>113040</xdr:rowOff>
    </xdr:to>
    <xdr:sp>
      <xdr:nvSpPr>
        <xdr:cNvPr id="2" name="テキスト ボックス 17"/>
        <xdr:cNvSpPr/>
      </xdr:nvSpPr>
      <xdr:spPr>
        <a:xfrm>
          <a:off x="4155840" y="2973600"/>
          <a:ext cx="2579040" cy="3474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※①</a:t>
          </a:r>
          <a:r>
            <a:rPr b="0" lang="ja-JP" sz="700" spc="-1" strike="noStrike">
              <a:latin typeface="ＭＳ 明朝"/>
              <a:ea typeface="ＭＳ 明朝"/>
            </a:rPr>
            <a:t>、②のいずれか低い出力値を記入、小数点以下切捨て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17</xdr:col>
      <xdr:colOff>116280</xdr:colOff>
      <xdr:row>27</xdr:row>
      <xdr:rowOff>84600</xdr:rowOff>
    </xdr:from>
    <xdr:to>
      <xdr:col>24</xdr:col>
      <xdr:colOff>8280</xdr:colOff>
      <xdr:row>28</xdr:row>
      <xdr:rowOff>57240</xdr:rowOff>
    </xdr:to>
    <xdr:sp>
      <xdr:nvSpPr>
        <xdr:cNvPr id="3" name="テキスト ボックス 19"/>
        <xdr:cNvSpPr/>
      </xdr:nvSpPr>
      <xdr:spPr>
        <a:xfrm>
          <a:off x="4375800" y="7702560"/>
          <a:ext cx="1758960" cy="2394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1,000</a:t>
          </a:r>
          <a:r>
            <a:rPr b="0" lang="ja-JP" sz="700" spc="-1" strike="noStrike">
              <a:latin typeface="ＭＳ 明朝"/>
              <a:ea typeface="ＭＳ 明朝"/>
            </a:rPr>
            <a:t>円未満切捨て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15</xdr:col>
      <xdr:colOff>158040</xdr:colOff>
      <xdr:row>13</xdr:row>
      <xdr:rowOff>201240</xdr:rowOff>
    </xdr:from>
    <xdr:to>
      <xdr:col>25</xdr:col>
      <xdr:colOff>69840</xdr:colOff>
      <xdr:row>14</xdr:row>
      <xdr:rowOff>107280</xdr:rowOff>
    </xdr:to>
    <xdr:sp>
      <xdr:nvSpPr>
        <xdr:cNvPr id="4" name="テキスト ボックス 15"/>
        <xdr:cNvSpPr/>
      </xdr:nvSpPr>
      <xdr:spPr>
        <a:xfrm>
          <a:off x="3884400" y="3409200"/>
          <a:ext cx="2578680" cy="344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(A)</a:t>
          </a:r>
          <a:r>
            <a:rPr b="0" lang="ja-JP" sz="700" spc="-1" strike="noStrike">
              <a:latin typeface="ＭＳ 明朝"/>
              <a:ea typeface="ＭＳ 明朝"/>
            </a:rPr>
            <a:t>の上限は</a:t>
          </a:r>
          <a:r>
            <a:rPr b="0" lang="en-US" sz="700" spc="-1" strike="noStrike">
              <a:latin typeface="ＭＳ 明朝"/>
              <a:ea typeface="ＭＳ 明朝"/>
            </a:rPr>
            <a:t>5kW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17</xdr:col>
      <xdr:colOff>198000</xdr:colOff>
      <xdr:row>20</xdr:row>
      <xdr:rowOff>224280</xdr:rowOff>
    </xdr:from>
    <xdr:to>
      <xdr:col>27</xdr:col>
      <xdr:colOff>105120</xdr:colOff>
      <xdr:row>21</xdr:row>
      <xdr:rowOff>110520</xdr:rowOff>
    </xdr:to>
    <xdr:sp>
      <xdr:nvSpPr>
        <xdr:cNvPr id="5" name="テキスト ボックス 20"/>
        <xdr:cNvSpPr/>
      </xdr:nvSpPr>
      <xdr:spPr>
        <a:xfrm>
          <a:off x="4457520" y="5794560"/>
          <a:ext cx="2574360" cy="3434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(C)</a:t>
          </a:r>
          <a:r>
            <a:rPr b="0" lang="ja-JP" sz="700" spc="-1" strike="noStrike">
              <a:latin typeface="ＭＳ 明朝"/>
              <a:ea typeface="ＭＳ 明朝"/>
            </a:rPr>
            <a:t>の上限は</a:t>
          </a:r>
          <a:r>
            <a:rPr b="0" lang="en-US" sz="700" spc="-1" strike="noStrike">
              <a:latin typeface="ＭＳ 明朝"/>
              <a:ea typeface="ＭＳ 明朝"/>
            </a:rPr>
            <a:t>5kWh</a:t>
          </a:r>
          <a:r>
            <a:rPr b="0" lang="ja-JP" sz="700" spc="-1" strike="noStrike">
              <a:latin typeface="ＭＳ 明朝"/>
              <a:ea typeface="ＭＳ 明朝"/>
            </a:rPr>
            <a:t>、小数点第二位以下切捨て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16</xdr:col>
      <xdr:colOff>19080</xdr:colOff>
      <xdr:row>23</xdr:row>
      <xdr:rowOff>226800</xdr:rowOff>
    </xdr:from>
    <xdr:to>
      <xdr:col>25</xdr:col>
      <xdr:colOff>191160</xdr:colOff>
      <xdr:row>26</xdr:row>
      <xdr:rowOff>6840</xdr:rowOff>
    </xdr:to>
    <xdr:sp>
      <xdr:nvSpPr>
        <xdr:cNvPr id="6" name="テキスト ボックス 21"/>
        <xdr:cNvSpPr/>
      </xdr:nvSpPr>
      <xdr:spPr>
        <a:xfrm>
          <a:off x="4011840" y="7168680"/>
          <a:ext cx="2572560" cy="3322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(F)</a:t>
          </a:r>
          <a:r>
            <a:rPr b="0" lang="ja-JP" sz="700" spc="-1" strike="noStrike">
              <a:latin typeface="ＭＳ 明朝"/>
              <a:ea typeface="ＭＳ 明朝"/>
            </a:rPr>
            <a:t>の上限は</a:t>
          </a:r>
          <a:r>
            <a:rPr b="0" lang="en-US" sz="700" spc="-1" strike="noStrike">
              <a:latin typeface="ＭＳ 明朝"/>
              <a:ea typeface="ＭＳ 明朝"/>
            </a:rPr>
            <a:t>14.1</a:t>
          </a:r>
          <a:r>
            <a:rPr b="0" lang="ja-JP" sz="700" spc="-1" strike="noStrike">
              <a:latin typeface="ＭＳ 明朝"/>
              <a:ea typeface="ＭＳ 明朝"/>
            </a:rPr>
            <a:t>万円</a:t>
          </a:r>
          <a:endParaRPr b="0" lang="en-US" sz="700" spc="-1" strike="noStrike">
            <a:latin typeface="游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7</xdr:col>
      <xdr:colOff>123840</xdr:colOff>
      <xdr:row>9</xdr:row>
      <xdr:rowOff>145440</xdr:rowOff>
    </xdr:from>
    <xdr:to>
      <xdr:col>15</xdr:col>
      <xdr:colOff>41760</xdr:colOff>
      <xdr:row>11</xdr:row>
      <xdr:rowOff>81720</xdr:rowOff>
    </xdr:to>
    <xdr:sp>
      <xdr:nvSpPr>
        <xdr:cNvPr id="7" name="テキスト ボックス 1"/>
        <xdr:cNvSpPr/>
      </xdr:nvSpPr>
      <xdr:spPr>
        <a:xfrm>
          <a:off x="1924560" y="2491200"/>
          <a:ext cx="1843560" cy="2840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ja-JP" sz="700" spc="-1" strike="noStrike">
              <a:latin typeface="ＭＳ 明朝"/>
              <a:ea typeface="ＭＳ 明朝"/>
            </a:rPr>
            <a:t>いずれか早い日を記入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19</xdr:col>
      <xdr:colOff>162000</xdr:colOff>
      <xdr:row>9</xdr:row>
      <xdr:rowOff>140400</xdr:rowOff>
    </xdr:from>
    <xdr:to>
      <xdr:col>26</xdr:col>
      <xdr:colOff>79920</xdr:colOff>
      <xdr:row>11</xdr:row>
      <xdr:rowOff>81720</xdr:rowOff>
    </xdr:to>
    <xdr:sp>
      <xdr:nvSpPr>
        <xdr:cNvPr id="8" name="テキスト ボックス 16"/>
        <xdr:cNvSpPr/>
      </xdr:nvSpPr>
      <xdr:spPr>
        <a:xfrm>
          <a:off x="4955040" y="2486160"/>
          <a:ext cx="1784880" cy="2890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ja-JP" sz="700" spc="-1" strike="noStrike">
              <a:latin typeface="ＭＳ 明朝"/>
              <a:ea typeface="ＭＳ 明朝"/>
            </a:rPr>
            <a:t>いずれか遅い日を記入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16</xdr:col>
      <xdr:colOff>163080</xdr:colOff>
      <xdr:row>12</xdr:row>
      <xdr:rowOff>156240</xdr:rowOff>
    </xdr:from>
    <xdr:to>
      <xdr:col>26</xdr:col>
      <xdr:colOff>74880</xdr:colOff>
      <xdr:row>13</xdr:row>
      <xdr:rowOff>113040</xdr:rowOff>
    </xdr:to>
    <xdr:sp>
      <xdr:nvSpPr>
        <xdr:cNvPr id="9" name="テキスト ボックス 17"/>
        <xdr:cNvSpPr/>
      </xdr:nvSpPr>
      <xdr:spPr>
        <a:xfrm>
          <a:off x="4155840" y="2973600"/>
          <a:ext cx="2579040" cy="3474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※①</a:t>
          </a:r>
          <a:r>
            <a:rPr b="0" lang="ja-JP" sz="700" spc="-1" strike="noStrike">
              <a:latin typeface="ＭＳ 明朝"/>
              <a:ea typeface="ＭＳ 明朝"/>
            </a:rPr>
            <a:t>、②のいずれか低い出力値を記入、小数点以下切捨て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17</xdr:col>
      <xdr:colOff>116280</xdr:colOff>
      <xdr:row>27</xdr:row>
      <xdr:rowOff>84600</xdr:rowOff>
    </xdr:from>
    <xdr:to>
      <xdr:col>24</xdr:col>
      <xdr:colOff>8280</xdr:colOff>
      <xdr:row>28</xdr:row>
      <xdr:rowOff>57240</xdr:rowOff>
    </xdr:to>
    <xdr:sp>
      <xdr:nvSpPr>
        <xdr:cNvPr id="10" name="テキスト ボックス 19"/>
        <xdr:cNvSpPr/>
      </xdr:nvSpPr>
      <xdr:spPr>
        <a:xfrm>
          <a:off x="4375800" y="7702560"/>
          <a:ext cx="1758960" cy="2394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1,000</a:t>
          </a:r>
          <a:r>
            <a:rPr b="0" lang="ja-JP" sz="700" spc="-1" strike="noStrike">
              <a:latin typeface="ＭＳ 明朝"/>
              <a:ea typeface="ＭＳ 明朝"/>
            </a:rPr>
            <a:t>円未満切捨て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15</xdr:col>
      <xdr:colOff>158040</xdr:colOff>
      <xdr:row>13</xdr:row>
      <xdr:rowOff>201240</xdr:rowOff>
    </xdr:from>
    <xdr:to>
      <xdr:col>25</xdr:col>
      <xdr:colOff>69840</xdr:colOff>
      <xdr:row>14</xdr:row>
      <xdr:rowOff>107280</xdr:rowOff>
    </xdr:to>
    <xdr:sp>
      <xdr:nvSpPr>
        <xdr:cNvPr id="11" name="テキスト ボックス 15"/>
        <xdr:cNvSpPr/>
      </xdr:nvSpPr>
      <xdr:spPr>
        <a:xfrm>
          <a:off x="3884400" y="3409200"/>
          <a:ext cx="2578680" cy="344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(A)</a:t>
          </a:r>
          <a:r>
            <a:rPr b="0" lang="ja-JP" sz="700" spc="-1" strike="noStrike">
              <a:latin typeface="ＭＳ 明朝"/>
              <a:ea typeface="ＭＳ 明朝"/>
            </a:rPr>
            <a:t>の上限は</a:t>
          </a:r>
          <a:r>
            <a:rPr b="0" lang="en-US" sz="700" spc="-1" strike="noStrike">
              <a:latin typeface="ＭＳ 明朝"/>
              <a:ea typeface="ＭＳ 明朝"/>
            </a:rPr>
            <a:t>5kW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17</xdr:col>
      <xdr:colOff>198000</xdr:colOff>
      <xdr:row>20</xdr:row>
      <xdr:rowOff>224280</xdr:rowOff>
    </xdr:from>
    <xdr:to>
      <xdr:col>27</xdr:col>
      <xdr:colOff>105120</xdr:colOff>
      <xdr:row>21</xdr:row>
      <xdr:rowOff>110520</xdr:rowOff>
    </xdr:to>
    <xdr:sp>
      <xdr:nvSpPr>
        <xdr:cNvPr id="12" name="テキスト ボックス 20"/>
        <xdr:cNvSpPr/>
      </xdr:nvSpPr>
      <xdr:spPr>
        <a:xfrm>
          <a:off x="4457520" y="5794560"/>
          <a:ext cx="2574360" cy="3434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(C)</a:t>
          </a:r>
          <a:r>
            <a:rPr b="0" lang="ja-JP" sz="700" spc="-1" strike="noStrike">
              <a:latin typeface="ＭＳ 明朝"/>
              <a:ea typeface="ＭＳ 明朝"/>
            </a:rPr>
            <a:t>の上限は</a:t>
          </a:r>
          <a:r>
            <a:rPr b="0" lang="en-US" sz="700" spc="-1" strike="noStrike">
              <a:latin typeface="ＭＳ 明朝"/>
              <a:ea typeface="ＭＳ 明朝"/>
            </a:rPr>
            <a:t>5kWh</a:t>
          </a:r>
          <a:r>
            <a:rPr b="0" lang="ja-JP" sz="700" spc="-1" strike="noStrike">
              <a:latin typeface="ＭＳ 明朝"/>
              <a:ea typeface="ＭＳ 明朝"/>
            </a:rPr>
            <a:t>、小数点第二位以下切捨て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16</xdr:col>
      <xdr:colOff>19080</xdr:colOff>
      <xdr:row>23</xdr:row>
      <xdr:rowOff>226800</xdr:rowOff>
    </xdr:from>
    <xdr:to>
      <xdr:col>25</xdr:col>
      <xdr:colOff>191160</xdr:colOff>
      <xdr:row>26</xdr:row>
      <xdr:rowOff>6840</xdr:rowOff>
    </xdr:to>
    <xdr:sp>
      <xdr:nvSpPr>
        <xdr:cNvPr id="13" name="テキスト ボックス 21"/>
        <xdr:cNvSpPr/>
      </xdr:nvSpPr>
      <xdr:spPr>
        <a:xfrm>
          <a:off x="4011840" y="7168680"/>
          <a:ext cx="2572560" cy="3322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(F)</a:t>
          </a:r>
          <a:r>
            <a:rPr b="0" lang="ja-JP" sz="700" spc="-1" strike="noStrike">
              <a:latin typeface="ＭＳ 明朝"/>
              <a:ea typeface="ＭＳ 明朝"/>
            </a:rPr>
            <a:t>の上限は</a:t>
          </a:r>
          <a:r>
            <a:rPr b="0" lang="en-US" sz="700" spc="-1" strike="noStrike">
              <a:latin typeface="ＭＳ 明朝"/>
              <a:ea typeface="ＭＳ 明朝"/>
            </a:rPr>
            <a:t>14.1</a:t>
          </a:r>
          <a:r>
            <a:rPr b="0" lang="ja-JP" sz="700" spc="-1" strike="noStrike">
              <a:latin typeface="ＭＳ 明朝"/>
              <a:ea typeface="ＭＳ 明朝"/>
            </a:rPr>
            <a:t>万円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24</xdr:col>
      <xdr:colOff>22320</xdr:colOff>
      <xdr:row>7</xdr:row>
      <xdr:rowOff>320760</xdr:rowOff>
    </xdr:from>
    <xdr:to>
      <xdr:col>27</xdr:col>
      <xdr:colOff>196200</xdr:colOff>
      <xdr:row>8</xdr:row>
      <xdr:rowOff>109080</xdr:rowOff>
    </xdr:to>
    <xdr:sp>
      <xdr:nvSpPr>
        <xdr:cNvPr id="14" name="吹き出し: 角を丸めた四角形 16"/>
        <xdr:cNvSpPr/>
      </xdr:nvSpPr>
      <xdr:spPr>
        <a:xfrm>
          <a:off x="6148800" y="2035440"/>
          <a:ext cx="974160" cy="245520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accent1"/>
        </a:solidFill>
        <a:ln w="0"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ja-JP" sz="800" spc="-1" strike="noStrike">
              <a:solidFill>
                <a:srgbClr val="ff0000"/>
              </a:solidFill>
              <a:latin typeface="BIZ UD明朝 Medium"/>
              <a:ea typeface="BIZ UD明朝 Medium"/>
            </a:rPr>
            <a:t>該当する方に✓</a:t>
          </a:r>
          <a:endParaRPr b="0" lang="en-US" sz="800" spc="-1" strike="noStrike">
            <a:latin typeface="游明朝"/>
          </a:endParaRPr>
        </a:p>
      </xdr:txBody>
    </xdr:sp>
    <xdr:clientData/>
  </xdr:twoCellAnchor>
  <xdr:twoCellAnchor editAs="twoCell">
    <xdr:from>
      <xdr:col>2</xdr:col>
      <xdr:colOff>183600</xdr:colOff>
      <xdr:row>11</xdr:row>
      <xdr:rowOff>22320</xdr:rowOff>
    </xdr:from>
    <xdr:to>
      <xdr:col>10</xdr:col>
      <xdr:colOff>29880</xdr:colOff>
      <xdr:row>12</xdr:row>
      <xdr:rowOff>92880</xdr:rowOff>
    </xdr:to>
    <xdr:sp>
      <xdr:nvSpPr>
        <xdr:cNvPr id="15" name="吹き出し: 角を丸めた四角形 17"/>
        <xdr:cNvSpPr/>
      </xdr:nvSpPr>
      <xdr:spPr>
        <a:xfrm>
          <a:off x="650880" y="2715840"/>
          <a:ext cx="1980000" cy="194400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accent1"/>
        </a:solidFill>
        <a:ln w="0"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ja-JP" sz="700" spc="-1" strike="noStrike">
              <a:solidFill>
                <a:srgbClr val="ff0000"/>
              </a:solidFill>
              <a:latin typeface="BIZ UD明朝 Medium"/>
              <a:ea typeface="BIZ UD明朝 Medium"/>
            </a:rPr>
            <a:t>契約締結日、着工日のいずれか早い方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14</xdr:col>
      <xdr:colOff>104760</xdr:colOff>
      <xdr:row>11</xdr:row>
      <xdr:rowOff>23400</xdr:rowOff>
    </xdr:from>
    <xdr:to>
      <xdr:col>23</xdr:col>
      <xdr:colOff>198000</xdr:colOff>
      <xdr:row>12</xdr:row>
      <xdr:rowOff>101880</xdr:rowOff>
    </xdr:to>
    <xdr:sp>
      <xdr:nvSpPr>
        <xdr:cNvPr id="16" name="吹き出し: 角を丸めた四角形 18"/>
        <xdr:cNvSpPr/>
      </xdr:nvSpPr>
      <xdr:spPr>
        <a:xfrm>
          <a:off x="3564360" y="2716920"/>
          <a:ext cx="2493360" cy="202320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accent1"/>
        </a:solidFill>
        <a:ln w="0"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ja-JP" sz="700" spc="-1" strike="noStrike">
              <a:solidFill>
                <a:srgbClr val="ff0000"/>
              </a:solidFill>
              <a:latin typeface="BIZ UD明朝 Medium"/>
              <a:ea typeface="BIZ UD明朝 Medium"/>
            </a:rPr>
            <a:t>工事完了日、引渡し日、代金支払日のいずれか遅い方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23</xdr:col>
      <xdr:colOff>199440</xdr:colOff>
      <xdr:row>29</xdr:row>
      <xdr:rowOff>278280</xdr:rowOff>
    </xdr:from>
    <xdr:to>
      <xdr:col>27</xdr:col>
      <xdr:colOff>56520</xdr:colOff>
      <xdr:row>30</xdr:row>
      <xdr:rowOff>86400</xdr:rowOff>
    </xdr:to>
    <xdr:sp>
      <xdr:nvSpPr>
        <xdr:cNvPr id="17" name="吹き出し: 角を丸めた四角形 19"/>
        <xdr:cNvSpPr/>
      </xdr:nvSpPr>
      <xdr:spPr>
        <a:xfrm>
          <a:off x="6059160" y="8286840"/>
          <a:ext cx="924120" cy="246240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accent1"/>
        </a:solidFill>
        <a:ln w="0"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ja-JP" sz="800" spc="-1" strike="noStrike">
              <a:solidFill>
                <a:srgbClr val="ff0000"/>
              </a:solidFill>
              <a:latin typeface="BIZ UD明朝 Medium"/>
              <a:ea typeface="BIZ UD明朝 Medium"/>
            </a:rPr>
            <a:t>最大</a:t>
          </a:r>
          <a:r>
            <a:rPr b="0" lang="en-US" sz="800" spc="-1" strike="noStrike">
              <a:solidFill>
                <a:srgbClr val="ff0000"/>
              </a:solidFill>
              <a:latin typeface="BIZ UD明朝 Medium"/>
              <a:ea typeface="BIZ UD明朝 Medium"/>
            </a:rPr>
            <a:t>585,000</a:t>
          </a:r>
          <a:r>
            <a:rPr b="0" lang="ja-JP" sz="800" spc="-1" strike="noStrike">
              <a:solidFill>
                <a:srgbClr val="ff0000"/>
              </a:solidFill>
              <a:latin typeface="BIZ UD明朝 Medium"/>
              <a:ea typeface="BIZ UD明朝 Medium"/>
            </a:rPr>
            <a:t>円</a:t>
          </a:r>
          <a:endParaRPr b="0" lang="en-US" sz="800" spc="-1" strike="noStrike">
            <a:latin typeface="游明朝"/>
          </a:endParaRPr>
        </a:p>
      </xdr:txBody>
    </xdr:sp>
    <xdr:clientData/>
  </xdr:twoCellAnchor>
  <xdr:twoCellAnchor editAs="twoCell">
    <xdr:from>
      <xdr:col>21</xdr:col>
      <xdr:colOff>122040</xdr:colOff>
      <xdr:row>32</xdr:row>
      <xdr:rowOff>365760</xdr:rowOff>
    </xdr:from>
    <xdr:to>
      <xdr:col>27</xdr:col>
      <xdr:colOff>141480</xdr:colOff>
      <xdr:row>34</xdr:row>
      <xdr:rowOff>67320</xdr:rowOff>
    </xdr:to>
    <xdr:sp>
      <xdr:nvSpPr>
        <xdr:cNvPr id="18" name="吹き出し: 角を丸めた四角形 20"/>
        <xdr:cNvSpPr/>
      </xdr:nvSpPr>
      <xdr:spPr>
        <a:xfrm>
          <a:off x="5448600" y="9307800"/>
          <a:ext cx="1619640" cy="263520"/>
        </a:xfrm>
        <a:prstGeom prst="wedgeRoundRectCallout">
          <a:avLst>
            <a:gd name="adj1" fmla="val -56779"/>
            <a:gd name="adj2" fmla="val 2161"/>
            <a:gd name="adj3" fmla="val 16667"/>
          </a:avLst>
        </a:prstGeom>
        <a:solidFill>
          <a:schemeClr val="accent1"/>
        </a:solidFill>
        <a:ln w="0"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en-US" sz="800" spc="-1" strike="noStrike">
              <a:solidFill>
                <a:srgbClr val="ff0000"/>
              </a:solidFill>
              <a:latin typeface="BIZ UD明朝 Medium"/>
              <a:ea typeface="BIZ UD明朝 Medium"/>
            </a:rPr>
            <a:t>30%</a:t>
          </a:r>
          <a:r>
            <a:rPr b="0" lang="ja-JP" sz="800" spc="-1" strike="noStrike">
              <a:solidFill>
                <a:srgbClr val="ff0000"/>
              </a:solidFill>
              <a:latin typeface="BIZ UD明朝 Medium"/>
              <a:ea typeface="BIZ UD明朝 Medium"/>
            </a:rPr>
            <a:t>以上となるようにすること</a:t>
          </a:r>
          <a:endParaRPr b="0" lang="en-US" sz="800" spc="-1" strike="noStrike">
            <a:latin typeface="游明朝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B61"/>
  <sheetViews>
    <sheetView showFormulas="false" showGridLines="true" showRowColHeaders="true" showZeros="true" rightToLeft="false" tabSelected="true" showOutlineSymbols="true" defaultGridColor="true" view="pageBreakPreview" topLeftCell="A1" colorId="64" zoomScale="115" zoomScaleNormal="145" zoomScalePageLayoutView="115" workbookViewId="0">
      <selection pane="topLeft" activeCell="J5" activeCellId="0" sqref="J5"/>
    </sheetView>
  </sheetViews>
  <sheetFormatPr defaultColWidth="3.50390625" defaultRowHeight="12.5" zeroHeight="false" outlineLevelRow="0" outlineLevelCol="0"/>
  <cols>
    <col collapsed="false" customWidth="true" hidden="false" outlineLevel="0" max="1" min="1" style="1" width="2.63"/>
    <col collapsed="false" customWidth="false" hidden="false" outlineLevel="0" max="10" min="2" style="1" width="3.5"/>
    <col collapsed="false" customWidth="true" hidden="false" outlineLevel="0" max="12" min="11" style="1" width="2.14"/>
    <col collapsed="false" customWidth="false" hidden="false" outlineLevel="0" max="16384" min="13" style="1" width="3.5"/>
  </cols>
  <sheetData>
    <row r="1" customFormat="false" ht="18" hidden="false" customHeight="true" outlineLevel="0" collapsed="false">
      <c r="B1" s="1" t="s">
        <v>0</v>
      </c>
    </row>
    <row r="2" customFormat="false" ht="10.5" hidden="false" customHeight="true" outlineLevel="0" collapsed="false"/>
    <row r="3" customFormat="false" ht="14.2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customFormat="false" ht="10.5" hidden="false" customHeight="true" outlineLevel="0" collapsed="false"/>
    <row r="5" customFormat="false" ht="36" hidden="false" customHeight="true" outlineLevel="0" collapsed="false">
      <c r="B5" s="3" t="s">
        <v>2</v>
      </c>
      <c r="C5" s="3"/>
      <c r="D5" s="3"/>
      <c r="E5" s="3"/>
      <c r="F5" s="3" t="s">
        <v>3</v>
      </c>
      <c r="G5" s="3"/>
      <c r="H5" s="3"/>
      <c r="I5" s="3"/>
      <c r="J5" s="4"/>
      <c r="K5" s="4"/>
      <c r="L5" s="4"/>
      <c r="M5" s="4"/>
      <c r="N5" s="4"/>
      <c r="O5" s="4"/>
      <c r="P5" s="4"/>
      <c r="Q5" s="4"/>
      <c r="R5" s="3" t="s">
        <v>4</v>
      </c>
      <c r="S5" s="3"/>
      <c r="T5" s="3"/>
      <c r="U5" s="3"/>
      <c r="V5" s="4"/>
      <c r="W5" s="4"/>
      <c r="X5" s="4"/>
      <c r="Y5" s="4"/>
      <c r="Z5" s="4"/>
      <c r="AA5" s="4"/>
      <c r="AB5" s="4"/>
    </row>
    <row r="6" customFormat="false" ht="36" hidden="false" customHeight="true" outlineLevel="0" collapsed="false">
      <c r="B6" s="5" t="s">
        <v>5</v>
      </c>
      <c r="C6" s="5"/>
      <c r="D6" s="5"/>
      <c r="E6" s="5"/>
      <c r="F6" s="6" t="s">
        <v>6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customFormat="false" ht="9.75" hidden="false" customHeight="true" outlineLevel="0" collapsed="false">
      <c r="B7" s="7"/>
      <c r="C7" s="8"/>
      <c r="D7" s="8"/>
      <c r="E7" s="8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customFormat="false" ht="36" hidden="false" customHeight="true" outlineLevel="0" collapsed="false">
      <c r="B8" s="3" t="s">
        <v>7</v>
      </c>
      <c r="C8" s="3"/>
      <c r="D8" s="3"/>
      <c r="E8" s="3"/>
      <c r="F8" s="10"/>
      <c r="G8" s="11" t="s">
        <v>8</v>
      </c>
      <c r="H8" s="11"/>
      <c r="I8" s="11"/>
      <c r="J8" s="11"/>
      <c r="K8" s="11"/>
      <c r="L8" s="11"/>
      <c r="M8" s="11"/>
      <c r="N8" s="11"/>
      <c r="O8" s="12"/>
      <c r="P8" s="11" t="s">
        <v>9</v>
      </c>
      <c r="Q8" s="11"/>
      <c r="R8" s="11"/>
      <c r="S8" s="11"/>
      <c r="T8" s="11"/>
      <c r="U8" s="11"/>
      <c r="V8" s="13"/>
      <c r="W8" s="14" t="s">
        <v>10</v>
      </c>
      <c r="X8" s="14"/>
      <c r="Y8" s="14"/>
      <c r="Z8" s="14"/>
      <c r="AA8" s="14"/>
      <c r="AB8" s="14"/>
    </row>
    <row r="9" customFormat="false" ht="13.7" hidden="false" customHeight="true" outlineLevel="0" collapsed="false">
      <c r="B9" s="3" t="s">
        <v>11</v>
      </c>
      <c r="C9" s="3"/>
      <c r="D9" s="3"/>
      <c r="E9" s="3"/>
      <c r="F9" s="15" t="s">
        <v>12</v>
      </c>
      <c r="G9" s="15"/>
      <c r="H9" s="15"/>
      <c r="I9" s="15"/>
      <c r="J9" s="16"/>
      <c r="K9" s="16"/>
      <c r="L9" s="16"/>
      <c r="M9" s="16"/>
      <c r="N9" s="16"/>
      <c r="O9" s="17"/>
      <c r="P9" s="16"/>
      <c r="Q9" s="16"/>
      <c r="R9" s="18" t="s">
        <v>13</v>
      </c>
      <c r="S9" s="18"/>
      <c r="T9" s="18"/>
      <c r="U9" s="18"/>
      <c r="V9" s="19"/>
      <c r="W9" s="16"/>
      <c r="X9" s="16"/>
      <c r="Y9" s="16"/>
      <c r="Z9" s="16"/>
      <c r="AA9" s="16"/>
      <c r="AB9" s="20"/>
    </row>
    <row r="10" customFormat="false" ht="13.7" hidden="false" customHeight="true" outlineLevel="0" collapsed="false">
      <c r="B10" s="3"/>
      <c r="C10" s="3"/>
      <c r="D10" s="3"/>
      <c r="E10" s="3"/>
      <c r="F10" s="21" t="s">
        <v>14</v>
      </c>
      <c r="G10" s="21"/>
      <c r="H10" s="21"/>
      <c r="I10" s="21"/>
      <c r="J10" s="22" t="s">
        <v>15</v>
      </c>
      <c r="K10" s="22"/>
      <c r="L10" s="22"/>
      <c r="M10" s="22"/>
      <c r="N10" s="22"/>
      <c r="O10" s="22"/>
      <c r="P10" s="22"/>
      <c r="Q10" s="22"/>
      <c r="R10" s="21" t="s">
        <v>14</v>
      </c>
      <c r="S10" s="21"/>
      <c r="T10" s="21"/>
      <c r="U10" s="21"/>
      <c r="V10" s="23" t="s">
        <v>15</v>
      </c>
      <c r="W10" s="23"/>
      <c r="X10" s="23"/>
      <c r="Y10" s="23"/>
      <c r="Z10" s="23"/>
      <c r="AA10" s="23"/>
      <c r="AB10" s="23"/>
    </row>
    <row r="11" customFormat="false" ht="13.7" hidden="false" customHeight="true" outlineLevel="0" collapsed="false">
      <c r="B11" s="3"/>
      <c r="C11" s="3"/>
      <c r="D11" s="3"/>
      <c r="E11" s="3"/>
      <c r="F11" s="24" t="s">
        <v>16</v>
      </c>
      <c r="G11" s="24"/>
      <c r="H11" s="24"/>
      <c r="I11" s="24"/>
      <c r="J11" s="25"/>
      <c r="K11" s="25"/>
      <c r="L11" s="25"/>
      <c r="M11" s="25"/>
      <c r="N11" s="25"/>
      <c r="O11" s="26"/>
      <c r="P11" s="25"/>
      <c r="Q11" s="25"/>
      <c r="R11" s="24" t="s">
        <v>17</v>
      </c>
      <c r="S11" s="24"/>
      <c r="T11" s="24"/>
      <c r="U11" s="24"/>
      <c r="V11" s="27"/>
      <c r="W11" s="25"/>
      <c r="X11" s="25"/>
      <c r="Y11" s="25"/>
      <c r="Z11" s="25"/>
      <c r="AA11" s="25"/>
      <c r="AB11" s="28"/>
    </row>
    <row r="12" customFormat="false" ht="9.75" hidden="false" customHeight="true" outlineLevel="0" collapsed="false">
      <c r="B12" s="8"/>
      <c r="C12" s="8"/>
      <c r="D12" s="8"/>
      <c r="E12" s="8"/>
      <c r="F12" s="29"/>
      <c r="G12" s="30"/>
      <c r="H12" s="30"/>
      <c r="I12" s="30"/>
      <c r="J12" s="9"/>
      <c r="K12" s="9"/>
      <c r="L12" s="9"/>
      <c r="M12" s="12"/>
      <c r="N12" s="9"/>
      <c r="O12" s="12"/>
      <c r="P12" s="9"/>
      <c r="Q12" s="12"/>
      <c r="R12" s="29"/>
      <c r="S12" s="30"/>
      <c r="T12" s="30"/>
      <c r="U12" s="30"/>
      <c r="V12" s="9"/>
      <c r="W12" s="9"/>
      <c r="X12" s="12"/>
      <c r="Y12" s="9"/>
      <c r="Z12" s="12"/>
      <c r="AA12" s="9"/>
      <c r="AB12" s="12"/>
    </row>
    <row r="13" customFormat="false" ht="30.75" hidden="false" customHeight="true" outlineLevel="0" collapsed="false">
      <c r="B13" s="5" t="s">
        <v>18</v>
      </c>
      <c r="C13" s="5"/>
      <c r="D13" s="5"/>
      <c r="E13" s="5"/>
      <c r="F13" s="31" t="s">
        <v>19</v>
      </c>
      <c r="G13" s="31"/>
      <c r="H13" s="31"/>
      <c r="I13" s="31"/>
      <c r="J13" s="31"/>
      <c r="K13" s="31"/>
      <c r="L13" s="32" t="s">
        <v>20</v>
      </c>
      <c r="M13" s="32"/>
      <c r="N13" s="32"/>
      <c r="O13" s="32"/>
      <c r="P13" s="32"/>
      <c r="Q13" s="32"/>
      <c r="R13" s="33" t="s">
        <v>21</v>
      </c>
      <c r="S13" s="33"/>
      <c r="T13" s="33"/>
      <c r="U13" s="33"/>
      <c r="V13" s="33"/>
      <c r="W13" s="33"/>
      <c r="X13" s="33"/>
      <c r="Y13" s="33"/>
      <c r="Z13" s="33"/>
      <c r="AA13" s="33"/>
      <c r="AB13" s="33"/>
    </row>
    <row r="14" customFormat="false" ht="34.5" hidden="false" customHeight="true" outlineLevel="0" collapsed="false">
      <c r="B14" s="5"/>
      <c r="C14" s="5"/>
      <c r="D14" s="5"/>
      <c r="E14" s="5"/>
      <c r="F14" s="34" t="s">
        <v>22</v>
      </c>
      <c r="G14" s="35"/>
      <c r="H14" s="35"/>
      <c r="I14" s="35"/>
      <c r="J14" s="36"/>
      <c r="K14" s="37" t="s">
        <v>23</v>
      </c>
      <c r="L14" s="38" t="s">
        <v>24</v>
      </c>
      <c r="M14" s="39"/>
      <c r="N14" s="39"/>
      <c r="O14" s="39"/>
      <c r="P14" s="39"/>
      <c r="Q14" s="40" t="s">
        <v>23</v>
      </c>
      <c r="R14" s="41" t="s">
        <v>25</v>
      </c>
      <c r="S14" s="41"/>
      <c r="T14" s="42" t="n">
        <f aca="false">MIN(G14,M14)</f>
        <v>0</v>
      </c>
      <c r="U14" s="42"/>
      <c r="V14" s="42"/>
      <c r="W14" s="42"/>
      <c r="X14" s="42"/>
      <c r="Y14" s="42"/>
      <c r="Z14" s="42"/>
      <c r="AA14" s="42"/>
      <c r="AB14" s="43" t="s">
        <v>26</v>
      </c>
    </row>
    <row r="15" customFormat="false" ht="17.25" hidden="false" customHeight="true" outlineLevel="0" collapsed="false">
      <c r="B15" s="5"/>
      <c r="C15" s="5"/>
      <c r="D15" s="5"/>
      <c r="E15" s="5"/>
      <c r="F15" s="44" t="s">
        <v>27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5" t="s">
        <v>28</v>
      </c>
      <c r="S15" s="45"/>
      <c r="T15" s="46" t="n">
        <f aca="false">IF(T14&lt;=5,70000*T14,70000*5)</f>
        <v>0</v>
      </c>
      <c r="U15" s="46"/>
      <c r="V15" s="46"/>
      <c r="W15" s="46"/>
      <c r="X15" s="46"/>
      <c r="Y15" s="46"/>
      <c r="Z15" s="46"/>
      <c r="AA15" s="46"/>
      <c r="AB15" s="47" t="s">
        <v>29</v>
      </c>
    </row>
    <row r="16" customFormat="false" ht="17.25" hidden="false" customHeight="true" outlineLevel="0" collapsed="false">
      <c r="B16" s="5"/>
      <c r="C16" s="5"/>
      <c r="D16" s="5"/>
      <c r="E16" s="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5"/>
      <c r="S16" s="45"/>
      <c r="T16" s="46"/>
      <c r="U16" s="46"/>
      <c r="V16" s="46"/>
      <c r="W16" s="46"/>
      <c r="X16" s="46"/>
      <c r="Y16" s="46"/>
      <c r="Z16" s="46"/>
      <c r="AA16" s="46"/>
      <c r="AB16" s="47"/>
    </row>
    <row r="17" customFormat="false" ht="36" hidden="false" customHeight="true" outlineLevel="0" collapsed="false">
      <c r="B17" s="5"/>
      <c r="C17" s="5"/>
      <c r="D17" s="5"/>
      <c r="E17" s="5"/>
      <c r="F17" s="48" t="s">
        <v>30</v>
      </c>
      <c r="G17" s="48"/>
      <c r="H17" s="48"/>
      <c r="I17" s="48"/>
      <c r="J17" s="48"/>
      <c r="K17" s="48"/>
      <c r="L17" s="49"/>
      <c r="M17" s="12"/>
      <c r="N17" s="12" t="s">
        <v>31</v>
      </c>
      <c r="O17" s="12"/>
      <c r="P17" s="12" t="s">
        <v>32</v>
      </c>
      <c r="Q17" s="12"/>
      <c r="R17" s="50" t="s">
        <v>33</v>
      </c>
      <c r="S17" s="50"/>
      <c r="T17" s="50"/>
      <c r="U17" s="50"/>
      <c r="V17" s="51"/>
      <c r="W17" s="51"/>
      <c r="X17" s="51"/>
      <c r="Y17" s="51"/>
      <c r="Z17" s="51"/>
      <c r="AA17" s="51"/>
      <c r="AB17" s="51"/>
    </row>
    <row r="18" customFormat="false" ht="35.25" hidden="false" customHeight="true" outlineLevel="0" collapsed="false">
      <c r="B18" s="5"/>
      <c r="C18" s="5"/>
      <c r="D18" s="5"/>
      <c r="E18" s="5"/>
      <c r="F18" s="33" t="s">
        <v>34</v>
      </c>
      <c r="G18" s="33"/>
      <c r="H18" s="33"/>
      <c r="I18" s="33"/>
      <c r="J18" s="33"/>
      <c r="K18" s="33"/>
      <c r="L18" s="52"/>
      <c r="M18" s="14" t="s">
        <v>35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customFormat="false" ht="9.75" hidden="false" customHeight="true" outlineLevel="0" collapsed="false">
      <c r="B19" s="8"/>
      <c r="C19" s="8"/>
      <c r="D19" s="8"/>
      <c r="E19" s="8"/>
      <c r="F19" s="53"/>
      <c r="G19" s="53"/>
      <c r="H19" s="53"/>
      <c r="I19" s="53"/>
      <c r="J19" s="53"/>
      <c r="K19" s="53"/>
      <c r="L19" s="53"/>
      <c r="M19" s="13"/>
      <c r="N19" s="13"/>
      <c r="O19" s="13"/>
      <c r="P19" s="13"/>
      <c r="Q19" s="13"/>
      <c r="R19" s="53"/>
      <c r="S19" s="53"/>
      <c r="T19" s="53"/>
      <c r="U19" s="53"/>
      <c r="V19" s="54"/>
      <c r="W19" s="54"/>
      <c r="X19" s="54"/>
      <c r="Y19" s="54"/>
      <c r="Z19" s="54"/>
      <c r="AA19" s="54"/>
      <c r="AB19" s="54"/>
    </row>
    <row r="20" customFormat="false" ht="36" hidden="false" customHeight="true" outlineLevel="0" collapsed="false">
      <c r="B20" s="3" t="s">
        <v>36</v>
      </c>
      <c r="C20" s="3"/>
      <c r="D20" s="3"/>
      <c r="E20" s="3"/>
      <c r="F20" s="31" t="s">
        <v>37</v>
      </c>
      <c r="G20" s="31"/>
      <c r="H20" s="31"/>
      <c r="I20" s="31"/>
      <c r="J20" s="31"/>
      <c r="K20" s="31"/>
      <c r="L20" s="33" t="s">
        <v>38</v>
      </c>
      <c r="M20" s="33"/>
      <c r="N20" s="33"/>
      <c r="O20" s="33"/>
      <c r="P20" s="33"/>
      <c r="Q20" s="33"/>
      <c r="R20" s="33" t="s">
        <v>39</v>
      </c>
      <c r="S20" s="33"/>
      <c r="T20" s="33"/>
      <c r="U20" s="33"/>
      <c r="V20" s="33"/>
      <c r="W20" s="33"/>
      <c r="X20" s="33"/>
      <c r="Y20" s="33"/>
      <c r="Z20" s="33"/>
      <c r="AA20" s="33"/>
      <c r="AB20" s="33"/>
    </row>
    <row r="21" customFormat="false" ht="36" hidden="false" customHeight="true" outlineLevel="0" collapsed="false">
      <c r="B21" s="3"/>
      <c r="C21" s="3"/>
      <c r="D21" s="3"/>
      <c r="E21" s="3"/>
      <c r="F21" s="55" t="s">
        <v>40</v>
      </c>
      <c r="G21" s="56"/>
      <c r="H21" s="56"/>
      <c r="I21" s="56"/>
      <c r="J21" s="57"/>
      <c r="K21" s="58" t="s">
        <v>41</v>
      </c>
      <c r="L21" s="59" t="s">
        <v>42</v>
      </c>
      <c r="M21" s="60"/>
      <c r="N21" s="60"/>
      <c r="O21" s="60"/>
      <c r="P21" s="60"/>
      <c r="Q21" s="61" t="s">
        <v>43</v>
      </c>
      <c r="R21" s="62" t="s">
        <v>44</v>
      </c>
      <c r="S21" s="62"/>
      <c r="T21" s="63" t="n">
        <f aca="false">G21*M21</f>
        <v>0</v>
      </c>
      <c r="U21" s="63"/>
      <c r="V21" s="63"/>
      <c r="W21" s="63"/>
      <c r="X21" s="63"/>
      <c r="Y21" s="63"/>
      <c r="Z21" s="63"/>
      <c r="AA21" s="63"/>
      <c r="AB21" s="64" t="s">
        <v>45</v>
      </c>
    </row>
    <row r="22" customFormat="false" ht="36" hidden="false" customHeight="true" outlineLevel="0" collapsed="false">
      <c r="B22" s="3"/>
      <c r="C22" s="3"/>
      <c r="D22" s="3"/>
      <c r="E22" s="3"/>
      <c r="F22" s="31" t="s">
        <v>46</v>
      </c>
      <c r="G22" s="31"/>
      <c r="H22" s="31"/>
      <c r="I22" s="31"/>
      <c r="J22" s="31"/>
      <c r="K22" s="31"/>
      <c r="L22" s="33" t="s">
        <v>47</v>
      </c>
      <c r="M22" s="33"/>
      <c r="N22" s="33"/>
      <c r="O22" s="33"/>
      <c r="P22" s="33"/>
      <c r="Q22" s="33"/>
      <c r="R22" s="33" t="s">
        <v>48</v>
      </c>
      <c r="S22" s="33"/>
      <c r="T22" s="65"/>
      <c r="U22" s="65"/>
      <c r="V22" s="65"/>
      <c r="W22" s="65"/>
      <c r="X22" s="65"/>
      <c r="Y22" s="65"/>
      <c r="Z22" s="65"/>
      <c r="AA22" s="65"/>
      <c r="AB22" s="66" t="s">
        <v>29</v>
      </c>
    </row>
    <row r="23" customFormat="false" ht="36" hidden="false" customHeight="true" outlineLevel="0" collapsed="false">
      <c r="B23" s="3"/>
      <c r="C23" s="3"/>
      <c r="D23" s="3"/>
      <c r="E23" s="3"/>
      <c r="F23" s="31"/>
      <c r="G23" s="31"/>
      <c r="H23" s="31"/>
      <c r="I23" s="31"/>
      <c r="J23" s="31"/>
      <c r="K23" s="31"/>
      <c r="L23" s="33" t="s">
        <v>49</v>
      </c>
      <c r="M23" s="33"/>
      <c r="N23" s="33"/>
      <c r="O23" s="33"/>
      <c r="P23" s="33"/>
      <c r="Q23" s="33"/>
      <c r="R23" s="33" t="s">
        <v>50</v>
      </c>
      <c r="S23" s="33"/>
      <c r="T23" s="65"/>
      <c r="U23" s="65"/>
      <c r="V23" s="65"/>
      <c r="W23" s="65"/>
      <c r="X23" s="65"/>
      <c r="Y23" s="65"/>
      <c r="Z23" s="65"/>
      <c r="AA23" s="65"/>
      <c r="AB23" s="66" t="s">
        <v>29</v>
      </c>
    </row>
    <row r="24" customFormat="false" ht="18" hidden="false" customHeight="true" outlineLevel="0" collapsed="false">
      <c r="B24" s="3"/>
      <c r="C24" s="3"/>
      <c r="D24" s="3"/>
      <c r="E24" s="3"/>
      <c r="F24" s="67" t="s">
        <v>51</v>
      </c>
      <c r="G24" s="67"/>
      <c r="H24" s="67"/>
      <c r="I24" s="67"/>
      <c r="J24" s="67"/>
      <c r="K24" s="67"/>
      <c r="L24" s="33" t="s">
        <v>52</v>
      </c>
      <c r="M24" s="33"/>
      <c r="N24" s="33"/>
      <c r="O24" s="33"/>
      <c r="P24" s="33"/>
      <c r="Q24" s="33"/>
      <c r="R24" s="68" t="s">
        <v>53</v>
      </c>
      <c r="S24" s="68"/>
      <c r="T24" s="69" t="e">
        <f aca="false">(T22+T23)/T21</f>
        <v>#DIV/0!</v>
      </c>
      <c r="U24" s="69"/>
      <c r="V24" s="69"/>
      <c r="W24" s="69"/>
      <c r="X24" s="69"/>
      <c r="Y24" s="69"/>
      <c r="Z24" s="69"/>
      <c r="AA24" s="69"/>
      <c r="AB24" s="43" t="s">
        <v>29</v>
      </c>
    </row>
    <row r="25" customFormat="false" ht="18" hidden="false" customHeight="true" outlineLevel="0" collapsed="false">
      <c r="B25" s="3"/>
      <c r="C25" s="3"/>
      <c r="D25" s="3"/>
      <c r="E25" s="3"/>
      <c r="F25" s="67"/>
      <c r="G25" s="67"/>
      <c r="H25" s="67"/>
      <c r="I25" s="67"/>
      <c r="J25" s="67"/>
      <c r="K25" s="67"/>
      <c r="L25" s="33"/>
      <c r="M25" s="33"/>
      <c r="N25" s="33"/>
      <c r="O25" s="33"/>
      <c r="P25" s="33"/>
      <c r="Q25" s="33"/>
      <c r="R25" s="68"/>
      <c r="S25" s="68"/>
      <c r="T25" s="69"/>
      <c r="U25" s="69"/>
      <c r="V25" s="69"/>
      <c r="W25" s="69"/>
      <c r="X25" s="69"/>
      <c r="Y25" s="69"/>
      <c r="Z25" s="69"/>
      <c r="AA25" s="69"/>
      <c r="AB25" s="43"/>
    </row>
    <row r="26" customFormat="false" ht="7.5" hidden="false" customHeight="true" outlineLevel="0" collapsed="false">
      <c r="B26" s="3"/>
      <c r="C26" s="3"/>
      <c r="D26" s="3"/>
      <c r="E26" s="3"/>
      <c r="F26" s="44" t="s">
        <v>54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5" t="s">
        <v>55</v>
      </c>
      <c r="S26" s="45"/>
      <c r="T26" s="70" t="e">
        <f aca="false">IF(T24&lt;=141000,IF(T21&lt;=5,T24/3*T21,T24/3*5),IF(T21&lt;=5,141000/3*T21,141000/3*5))</f>
        <v>#DIV/0!</v>
      </c>
      <c r="U26" s="70"/>
      <c r="V26" s="70"/>
      <c r="W26" s="70"/>
      <c r="X26" s="70"/>
      <c r="Y26" s="70"/>
      <c r="Z26" s="70"/>
      <c r="AA26" s="70"/>
      <c r="AB26" s="47" t="s">
        <v>29</v>
      </c>
    </row>
    <row r="27" customFormat="false" ht="9.75" hidden="false" customHeight="true" outlineLevel="0" collapsed="false">
      <c r="B27" s="3"/>
      <c r="C27" s="3"/>
      <c r="D27" s="3"/>
      <c r="E27" s="3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5"/>
      <c r="S27" s="45"/>
      <c r="T27" s="70"/>
      <c r="U27" s="70"/>
      <c r="V27" s="70"/>
      <c r="W27" s="70"/>
      <c r="X27" s="70"/>
      <c r="Y27" s="70"/>
      <c r="Z27" s="70"/>
      <c r="AA27" s="70"/>
      <c r="AB27" s="47"/>
    </row>
    <row r="28" customFormat="false" ht="21" hidden="false" customHeight="true" outlineLevel="0" collapsed="false">
      <c r="B28" s="3"/>
      <c r="C28" s="3"/>
      <c r="D28" s="3"/>
      <c r="E28" s="3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5"/>
      <c r="S28" s="45"/>
      <c r="T28" s="70"/>
      <c r="U28" s="70"/>
      <c r="V28" s="70"/>
      <c r="W28" s="70"/>
      <c r="X28" s="70"/>
      <c r="Y28" s="70"/>
      <c r="Z28" s="70"/>
      <c r="AA28" s="70"/>
      <c r="AB28" s="47"/>
    </row>
    <row r="29" customFormat="false" ht="9.75" hidden="false" customHeight="true" outlineLevel="0" collapsed="false">
      <c r="B29" s="8"/>
      <c r="C29" s="8"/>
      <c r="D29" s="8"/>
      <c r="E29" s="8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2"/>
      <c r="S29" s="72"/>
      <c r="T29" s="73"/>
      <c r="U29" s="73"/>
      <c r="V29" s="73"/>
      <c r="W29" s="73"/>
      <c r="X29" s="73"/>
      <c r="Y29" s="73"/>
      <c r="Z29" s="73"/>
      <c r="AA29" s="73"/>
      <c r="AB29" s="72"/>
    </row>
    <row r="30" customFormat="false" ht="34.5" hidden="false" customHeight="true" outlineLevel="0" collapsed="false">
      <c r="B30" s="74" t="s">
        <v>56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5" t="e">
        <f aca="false">T15+T26</f>
        <v>#DIV/0!</v>
      </c>
      <c r="S30" s="75"/>
      <c r="T30" s="75"/>
      <c r="U30" s="75"/>
      <c r="V30" s="75"/>
      <c r="W30" s="75"/>
      <c r="X30" s="75"/>
      <c r="Y30" s="75"/>
      <c r="Z30" s="75"/>
      <c r="AA30" s="75"/>
      <c r="AB30" s="47" t="s">
        <v>29</v>
      </c>
    </row>
    <row r="31" customFormat="false" ht="9.75" hidden="false" customHeight="true" outlineLevel="0" collapsed="false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76"/>
      <c r="S31" s="77"/>
      <c r="T31" s="77"/>
      <c r="U31" s="77"/>
      <c r="V31" s="77"/>
      <c r="W31" s="77"/>
      <c r="X31" s="77"/>
      <c r="Y31" s="77"/>
      <c r="Z31" s="77"/>
      <c r="AA31" s="77"/>
      <c r="AB31" s="78"/>
    </row>
    <row r="32" customFormat="false" ht="29.25" hidden="false" customHeight="true" outlineLevel="0" collapsed="false">
      <c r="B32" s="33" t="s">
        <v>57</v>
      </c>
      <c r="C32" s="33"/>
      <c r="D32" s="33"/>
      <c r="E32" s="33"/>
      <c r="F32" s="31" t="s">
        <v>58</v>
      </c>
      <c r="G32" s="31"/>
      <c r="H32" s="31"/>
      <c r="I32" s="31"/>
      <c r="J32" s="31"/>
      <c r="K32" s="31"/>
      <c r="L32" s="79" t="s">
        <v>59</v>
      </c>
      <c r="M32" s="79"/>
      <c r="N32" s="79"/>
      <c r="O32" s="79"/>
      <c r="P32" s="79"/>
      <c r="Q32" s="79"/>
      <c r="R32" s="80" t="s">
        <v>60</v>
      </c>
      <c r="S32" s="80"/>
      <c r="T32" s="80"/>
      <c r="U32" s="80"/>
      <c r="V32" s="80"/>
      <c r="W32" s="80"/>
      <c r="X32" s="80"/>
      <c r="Y32" s="80"/>
      <c r="Z32" s="80"/>
      <c r="AA32" s="80"/>
      <c r="AB32" s="80"/>
    </row>
    <row r="33" customFormat="false" ht="34.5" hidden="false" customHeight="true" outlineLevel="0" collapsed="false">
      <c r="B33" s="33"/>
      <c r="C33" s="33"/>
      <c r="D33" s="33"/>
      <c r="E33" s="33"/>
      <c r="F33" s="81"/>
      <c r="G33" s="81"/>
      <c r="H33" s="81"/>
      <c r="I33" s="81"/>
      <c r="J33" s="82"/>
      <c r="K33" s="83" t="s">
        <v>41</v>
      </c>
      <c r="L33" s="81"/>
      <c r="M33" s="81"/>
      <c r="N33" s="81"/>
      <c r="O33" s="81"/>
      <c r="P33" s="82"/>
      <c r="Q33" s="83" t="s">
        <v>41</v>
      </c>
      <c r="R33" s="84" t="e">
        <f aca="false">L33/F33*100</f>
        <v>#DIV/0!</v>
      </c>
      <c r="S33" s="84"/>
      <c r="T33" s="84"/>
      <c r="U33" s="84"/>
      <c r="V33" s="84"/>
      <c r="W33" s="84"/>
      <c r="X33" s="84"/>
      <c r="Y33" s="84"/>
      <c r="Z33" s="84"/>
      <c r="AA33" s="84"/>
      <c r="AB33" s="85" t="s">
        <v>61</v>
      </c>
    </row>
    <row r="34" customFormat="false" ht="9.75" hidden="false" customHeight="true" outlineLevel="0" collapsed="false">
      <c r="B34" s="30"/>
      <c r="C34" s="30"/>
      <c r="D34" s="30"/>
      <c r="E34" s="30"/>
      <c r="F34" s="82"/>
      <c r="G34" s="82"/>
      <c r="H34" s="82"/>
      <c r="I34" s="82"/>
      <c r="J34" s="82"/>
      <c r="K34" s="82"/>
      <c r="L34" s="30"/>
      <c r="M34" s="82"/>
      <c r="N34" s="82"/>
      <c r="O34" s="82"/>
      <c r="P34" s="82"/>
      <c r="Q34" s="30"/>
      <c r="R34" s="86"/>
      <c r="S34" s="86"/>
      <c r="T34" s="86"/>
      <c r="U34" s="30"/>
      <c r="V34" s="87"/>
      <c r="W34" s="87"/>
      <c r="X34" s="87"/>
      <c r="Y34" s="87"/>
      <c r="Z34" s="87"/>
      <c r="AA34" s="87"/>
      <c r="AB34" s="30"/>
    </row>
    <row r="35" customFormat="false" ht="36" hidden="false" customHeight="true" outlineLevel="0" collapsed="false">
      <c r="B35" s="88" t="s">
        <v>62</v>
      </c>
      <c r="C35" s="88"/>
      <c r="D35" s="88"/>
      <c r="E35" s="88"/>
      <c r="F35" s="89" t="s">
        <v>63</v>
      </c>
      <c r="G35" s="89"/>
      <c r="H35" s="89"/>
      <c r="I35" s="89"/>
      <c r="J35" s="89"/>
      <c r="K35" s="89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</row>
    <row r="36" customFormat="false" ht="36" hidden="false" customHeight="true" outlineLevel="0" collapsed="false">
      <c r="B36" s="88"/>
      <c r="C36" s="88"/>
      <c r="D36" s="88"/>
      <c r="E36" s="88"/>
      <c r="F36" s="88" t="s">
        <v>64</v>
      </c>
      <c r="G36" s="88"/>
      <c r="H36" s="88"/>
      <c r="I36" s="88"/>
      <c r="J36" s="88"/>
      <c r="K36" s="88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customFormat="false" ht="36" hidden="false" customHeight="true" outlineLevel="0" collapsed="false">
      <c r="B37" s="88"/>
      <c r="C37" s="88"/>
      <c r="D37" s="88"/>
      <c r="E37" s="88"/>
      <c r="F37" s="92" t="s">
        <v>65</v>
      </c>
      <c r="G37" s="92"/>
      <c r="H37" s="92"/>
      <c r="I37" s="92"/>
      <c r="J37" s="92"/>
      <c r="K37" s="92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customFormat="false" ht="36" hidden="false" customHeight="true" outlineLevel="0" collapsed="false">
      <c r="B38" s="88"/>
      <c r="C38" s="88"/>
      <c r="D38" s="88"/>
      <c r="E38" s="88"/>
      <c r="F38" s="88" t="s">
        <v>66</v>
      </c>
      <c r="G38" s="88"/>
      <c r="H38" s="88"/>
      <c r="I38" s="88"/>
      <c r="J38" s="88"/>
      <c r="K38" s="88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customFormat="false" ht="9.75" hidden="false" customHeight="true" outlineLevel="0" collapsed="false"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</row>
    <row r="40" customFormat="false" ht="21" hidden="false" customHeight="true" outlineLevel="0" collapsed="false"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customFormat="false" ht="21" hidden="false" customHeight="true" outlineLevel="0" collapsed="false"/>
    <row r="42" customFormat="false" ht="21" hidden="false" customHeight="true" outlineLevel="0" collapsed="false"/>
    <row r="43" customFormat="false" ht="21" hidden="false" customHeight="true" outlineLevel="0" collapsed="false"/>
    <row r="44" customFormat="false" ht="21" hidden="false" customHeight="true" outlineLevel="0" collapsed="false"/>
    <row r="45" customFormat="false" ht="21" hidden="false" customHeight="true" outlineLevel="0" collapsed="false"/>
    <row r="46" customFormat="false" ht="21" hidden="false" customHeight="true" outlineLevel="0" collapsed="false"/>
    <row r="47" customFormat="false" ht="21" hidden="false" customHeight="true" outlineLevel="0" collapsed="false"/>
    <row r="48" customFormat="false" ht="21" hidden="false" customHeight="true" outlineLevel="0" collapsed="false"/>
    <row r="49" customFormat="false" ht="21" hidden="false" customHeight="true" outlineLevel="0" collapsed="false"/>
    <row r="50" customFormat="false" ht="21" hidden="false" customHeight="true" outlineLevel="0" collapsed="false"/>
    <row r="51" customFormat="false" ht="21" hidden="false" customHeight="true" outlineLevel="0" collapsed="false"/>
    <row r="52" customFormat="false" ht="21" hidden="false" customHeight="true" outlineLevel="0" collapsed="false"/>
    <row r="53" customFormat="false" ht="21" hidden="false" customHeight="true" outlineLevel="0" collapsed="false"/>
    <row r="54" customFormat="false" ht="21" hidden="false" customHeight="true" outlineLevel="0" collapsed="false"/>
    <row r="55" customFormat="false" ht="21" hidden="false" customHeight="true" outlineLevel="0" collapsed="false"/>
    <row r="56" customFormat="false" ht="21" hidden="false" customHeight="true" outlineLevel="0" collapsed="false"/>
    <row r="57" customFormat="false" ht="21" hidden="false" customHeight="true" outlineLevel="0" collapsed="false"/>
    <row r="58" customFormat="false" ht="21" hidden="false" customHeight="true" outlineLevel="0" collapsed="false"/>
    <row r="59" customFormat="false" ht="21" hidden="false" customHeight="true" outlineLevel="0" collapsed="false"/>
    <row r="60" customFormat="false" ht="21" hidden="false" customHeight="true" outlineLevel="0" collapsed="false"/>
    <row r="61" customFormat="false" ht="21" hidden="false" customHeight="true" outlineLevel="0" collapsed="false"/>
  </sheetData>
  <mergeCells count="80">
    <mergeCell ref="B3:AB3"/>
    <mergeCell ref="B5:E5"/>
    <mergeCell ref="F5:I5"/>
    <mergeCell ref="J5:Q5"/>
    <mergeCell ref="R5:U5"/>
    <mergeCell ref="V5:AB5"/>
    <mergeCell ref="B6:E6"/>
    <mergeCell ref="F6:AB6"/>
    <mergeCell ref="B8:E8"/>
    <mergeCell ref="G8:N8"/>
    <mergeCell ref="P8:U8"/>
    <mergeCell ref="W8:AB8"/>
    <mergeCell ref="B9:E11"/>
    <mergeCell ref="F9:I9"/>
    <mergeCell ref="R9:U9"/>
    <mergeCell ref="F10:I10"/>
    <mergeCell ref="J10:Q10"/>
    <mergeCell ref="R10:U10"/>
    <mergeCell ref="V10:AB10"/>
    <mergeCell ref="F11:I11"/>
    <mergeCell ref="R11:U11"/>
    <mergeCell ref="B13:E18"/>
    <mergeCell ref="F13:K13"/>
    <mergeCell ref="L13:Q13"/>
    <mergeCell ref="R13:AB13"/>
    <mergeCell ref="G14:I14"/>
    <mergeCell ref="M14:P14"/>
    <mergeCell ref="R14:S14"/>
    <mergeCell ref="T14:AA14"/>
    <mergeCell ref="F15:Q16"/>
    <mergeCell ref="R15:S16"/>
    <mergeCell ref="T15:AA16"/>
    <mergeCell ref="AB15:AB16"/>
    <mergeCell ref="F17:K17"/>
    <mergeCell ref="R17:U17"/>
    <mergeCell ref="V17:AB17"/>
    <mergeCell ref="F18:K18"/>
    <mergeCell ref="M18:AB18"/>
    <mergeCell ref="B20:E28"/>
    <mergeCell ref="F20:K20"/>
    <mergeCell ref="L20:Q20"/>
    <mergeCell ref="R20:AB20"/>
    <mergeCell ref="G21:I21"/>
    <mergeCell ref="M21:P21"/>
    <mergeCell ref="R21:S21"/>
    <mergeCell ref="T21:AA21"/>
    <mergeCell ref="F22:K23"/>
    <mergeCell ref="L22:Q22"/>
    <mergeCell ref="R22:S22"/>
    <mergeCell ref="T22:AA22"/>
    <mergeCell ref="L23:Q23"/>
    <mergeCell ref="R23:S23"/>
    <mergeCell ref="T23:AA23"/>
    <mergeCell ref="F24:K25"/>
    <mergeCell ref="L24:Q25"/>
    <mergeCell ref="R24:S25"/>
    <mergeCell ref="T24:AA25"/>
    <mergeCell ref="AB24:AB25"/>
    <mergeCell ref="F26:Q28"/>
    <mergeCell ref="R26:S28"/>
    <mergeCell ref="T26:AA28"/>
    <mergeCell ref="AB26:AB28"/>
    <mergeCell ref="B30:Q30"/>
    <mergeCell ref="R30:AA30"/>
    <mergeCell ref="B32:E33"/>
    <mergeCell ref="F32:K32"/>
    <mergeCell ref="L32:Q32"/>
    <mergeCell ref="R32:AB32"/>
    <mergeCell ref="F33:I33"/>
    <mergeCell ref="L33:O33"/>
    <mergeCell ref="R33:AA33"/>
    <mergeCell ref="B35:E38"/>
    <mergeCell ref="F35:K35"/>
    <mergeCell ref="L35:AB35"/>
    <mergeCell ref="F36:K36"/>
    <mergeCell ref="L36:AB36"/>
    <mergeCell ref="F37:K37"/>
    <mergeCell ref="L37:AB37"/>
    <mergeCell ref="F38:K38"/>
    <mergeCell ref="L38:AB38"/>
  </mergeCells>
  <printOptions headings="false" gridLines="false" gridLinesSet="true" horizontalCentered="false" verticalCentered="false"/>
  <pageMargins left="0.708333333333333" right="0.708333333333333" top="0.747916666666667" bottom="0.551388888888889" header="0.511811023622047" footer="0.511811023622047"/>
  <pageSetup paperSize="9" scale="8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B61"/>
  <sheetViews>
    <sheetView showFormulas="false" showGridLines="true" showRowColHeaders="true" showZeros="true" rightToLeft="false" tabSelected="false" showOutlineSymbols="true" defaultGridColor="true" view="pageBreakPreview" topLeftCell="A1" colorId="64" zoomScale="115" zoomScaleNormal="145" zoomScalePageLayoutView="115" workbookViewId="0">
      <selection pane="topLeft" activeCell="F7" activeCellId="0" sqref="F7"/>
    </sheetView>
  </sheetViews>
  <sheetFormatPr defaultColWidth="3.50390625" defaultRowHeight="12.5" zeroHeight="false" outlineLevelRow="0" outlineLevelCol="0"/>
  <cols>
    <col collapsed="false" customWidth="true" hidden="false" outlineLevel="0" max="1" min="1" style="1" width="2.63"/>
    <col collapsed="false" customWidth="false" hidden="false" outlineLevel="0" max="10" min="2" style="1" width="3.5"/>
    <col collapsed="false" customWidth="true" hidden="false" outlineLevel="0" max="12" min="11" style="1" width="2.14"/>
    <col collapsed="false" customWidth="false" hidden="false" outlineLevel="0" max="16384" min="13" style="1" width="3.5"/>
  </cols>
  <sheetData>
    <row r="1" customFormat="false" ht="18" hidden="false" customHeight="true" outlineLevel="0" collapsed="false">
      <c r="B1" s="1" t="s">
        <v>0</v>
      </c>
    </row>
    <row r="2" customFormat="false" ht="10.5" hidden="false" customHeight="true" outlineLevel="0" collapsed="false"/>
    <row r="3" customFormat="false" ht="14.2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customFormat="false" ht="10.5" hidden="false" customHeight="true" outlineLevel="0" collapsed="false"/>
    <row r="5" customFormat="false" ht="36" hidden="false" customHeight="true" outlineLevel="0" collapsed="false">
      <c r="B5" s="3" t="s">
        <v>2</v>
      </c>
      <c r="C5" s="3"/>
      <c r="D5" s="3"/>
      <c r="E5" s="3"/>
      <c r="F5" s="3" t="s">
        <v>3</v>
      </c>
      <c r="G5" s="3"/>
      <c r="H5" s="3"/>
      <c r="I5" s="3"/>
      <c r="J5" s="4" t="s">
        <v>67</v>
      </c>
      <c r="K5" s="4"/>
      <c r="L5" s="4"/>
      <c r="M5" s="4"/>
      <c r="N5" s="4"/>
      <c r="O5" s="4"/>
      <c r="P5" s="4"/>
      <c r="Q5" s="4"/>
      <c r="R5" s="3" t="s">
        <v>4</v>
      </c>
      <c r="S5" s="3"/>
      <c r="T5" s="3"/>
      <c r="U5" s="3"/>
      <c r="V5" s="4" t="s">
        <v>68</v>
      </c>
      <c r="W5" s="4"/>
      <c r="X5" s="4"/>
      <c r="Y5" s="4"/>
      <c r="Z5" s="4"/>
      <c r="AA5" s="4"/>
      <c r="AB5" s="4"/>
    </row>
    <row r="6" customFormat="false" ht="36" hidden="false" customHeight="true" outlineLevel="0" collapsed="false">
      <c r="B6" s="5" t="s">
        <v>5</v>
      </c>
      <c r="C6" s="5"/>
      <c r="D6" s="5"/>
      <c r="E6" s="5"/>
      <c r="F6" s="6" t="s">
        <v>69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customFormat="false" ht="9.75" hidden="false" customHeight="true" outlineLevel="0" collapsed="false">
      <c r="B7" s="7"/>
      <c r="C7" s="8"/>
      <c r="D7" s="8"/>
      <c r="E7" s="8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customFormat="false" ht="36" hidden="false" customHeight="true" outlineLevel="0" collapsed="false">
      <c r="B8" s="3" t="s">
        <v>7</v>
      </c>
      <c r="C8" s="3"/>
      <c r="D8" s="3"/>
      <c r="E8" s="3"/>
      <c r="F8" s="10"/>
      <c r="G8" s="11" t="s">
        <v>8</v>
      </c>
      <c r="H8" s="11"/>
      <c r="I8" s="11"/>
      <c r="J8" s="11"/>
      <c r="K8" s="11"/>
      <c r="L8" s="11"/>
      <c r="M8" s="11"/>
      <c r="N8" s="11"/>
      <c r="O8" s="12"/>
      <c r="P8" s="11" t="s">
        <v>9</v>
      </c>
      <c r="Q8" s="11"/>
      <c r="R8" s="11"/>
      <c r="S8" s="11"/>
      <c r="T8" s="11"/>
      <c r="U8" s="11"/>
      <c r="V8" s="13"/>
      <c r="W8" s="14" t="s">
        <v>10</v>
      </c>
      <c r="X8" s="14"/>
      <c r="Y8" s="14"/>
      <c r="Z8" s="14"/>
      <c r="AA8" s="14"/>
      <c r="AB8" s="14"/>
    </row>
    <row r="9" customFormat="false" ht="13.7" hidden="false" customHeight="true" outlineLevel="0" collapsed="false">
      <c r="B9" s="3" t="s">
        <v>11</v>
      </c>
      <c r="C9" s="3"/>
      <c r="D9" s="3"/>
      <c r="E9" s="3"/>
      <c r="F9" s="15" t="s">
        <v>12</v>
      </c>
      <c r="G9" s="15"/>
      <c r="H9" s="15"/>
      <c r="I9" s="15"/>
      <c r="J9" s="16"/>
      <c r="K9" s="16"/>
      <c r="L9" s="16"/>
      <c r="M9" s="16"/>
      <c r="N9" s="16"/>
      <c r="O9" s="17"/>
      <c r="P9" s="16"/>
      <c r="Q9" s="16"/>
      <c r="R9" s="18" t="s">
        <v>13</v>
      </c>
      <c r="S9" s="18"/>
      <c r="T9" s="18"/>
      <c r="U9" s="18"/>
      <c r="V9" s="19"/>
      <c r="W9" s="16"/>
      <c r="X9" s="16"/>
      <c r="Y9" s="16"/>
      <c r="Z9" s="16"/>
      <c r="AA9" s="16"/>
      <c r="AB9" s="20"/>
    </row>
    <row r="10" customFormat="false" ht="13.7" hidden="false" customHeight="true" outlineLevel="0" collapsed="false">
      <c r="B10" s="3"/>
      <c r="C10" s="3"/>
      <c r="D10" s="3"/>
      <c r="E10" s="3"/>
      <c r="F10" s="21" t="s">
        <v>14</v>
      </c>
      <c r="G10" s="21"/>
      <c r="H10" s="21"/>
      <c r="I10" s="21"/>
      <c r="J10" s="22" t="s">
        <v>15</v>
      </c>
      <c r="K10" s="22"/>
      <c r="L10" s="22"/>
      <c r="M10" s="22"/>
      <c r="N10" s="22"/>
      <c r="O10" s="22"/>
      <c r="P10" s="22"/>
      <c r="Q10" s="22"/>
      <c r="R10" s="21" t="s">
        <v>14</v>
      </c>
      <c r="S10" s="21"/>
      <c r="T10" s="21"/>
      <c r="U10" s="21"/>
      <c r="V10" s="23" t="s">
        <v>15</v>
      </c>
      <c r="W10" s="23"/>
      <c r="X10" s="23"/>
      <c r="Y10" s="23"/>
      <c r="Z10" s="23"/>
      <c r="AA10" s="23"/>
      <c r="AB10" s="23"/>
    </row>
    <row r="11" customFormat="false" ht="13.7" hidden="false" customHeight="true" outlineLevel="0" collapsed="false">
      <c r="B11" s="3"/>
      <c r="C11" s="3"/>
      <c r="D11" s="3"/>
      <c r="E11" s="3"/>
      <c r="F11" s="24" t="s">
        <v>16</v>
      </c>
      <c r="G11" s="24"/>
      <c r="H11" s="24"/>
      <c r="I11" s="24"/>
      <c r="J11" s="25"/>
      <c r="K11" s="25"/>
      <c r="L11" s="25"/>
      <c r="M11" s="25"/>
      <c r="N11" s="25"/>
      <c r="O11" s="26"/>
      <c r="P11" s="25"/>
      <c r="Q11" s="25"/>
      <c r="R11" s="24" t="s">
        <v>17</v>
      </c>
      <c r="S11" s="24"/>
      <c r="T11" s="24"/>
      <c r="U11" s="24"/>
      <c r="V11" s="27"/>
      <c r="W11" s="25"/>
      <c r="X11" s="25"/>
      <c r="Y11" s="25"/>
      <c r="Z11" s="25"/>
      <c r="AA11" s="25"/>
      <c r="AB11" s="28"/>
    </row>
    <row r="12" customFormat="false" ht="9.75" hidden="false" customHeight="true" outlineLevel="0" collapsed="false">
      <c r="B12" s="8"/>
      <c r="C12" s="8"/>
      <c r="D12" s="8"/>
      <c r="E12" s="8"/>
      <c r="F12" s="29"/>
      <c r="G12" s="30"/>
      <c r="H12" s="30"/>
      <c r="I12" s="30"/>
      <c r="J12" s="9"/>
      <c r="K12" s="9"/>
      <c r="L12" s="9"/>
      <c r="M12" s="12"/>
      <c r="N12" s="9"/>
      <c r="O12" s="12"/>
      <c r="P12" s="9"/>
      <c r="Q12" s="12"/>
      <c r="R12" s="29"/>
      <c r="S12" s="30"/>
      <c r="T12" s="30"/>
      <c r="U12" s="30"/>
      <c r="V12" s="9"/>
      <c r="W12" s="9"/>
      <c r="X12" s="12"/>
      <c r="Y12" s="9"/>
      <c r="Z12" s="12"/>
      <c r="AA12" s="9"/>
      <c r="AB12" s="12"/>
    </row>
    <row r="13" customFormat="false" ht="30.75" hidden="false" customHeight="true" outlineLevel="0" collapsed="false">
      <c r="B13" s="5" t="s">
        <v>18</v>
      </c>
      <c r="C13" s="5"/>
      <c r="D13" s="5"/>
      <c r="E13" s="5"/>
      <c r="F13" s="31" t="s">
        <v>19</v>
      </c>
      <c r="G13" s="31"/>
      <c r="H13" s="31"/>
      <c r="I13" s="31"/>
      <c r="J13" s="31"/>
      <c r="K13" s="31"/>
      <c r="L13" s="32" t="s">
        <v>20</v>
      </c>
      <c r="M13" s="32"/>
      <c r="N13" s="32"/>
      <c r="O13" s="32"/>
      <c r="P13" s="32"/>
      <c r="Q13" s="32"/>
      <c r="R13" s="33" t="s">
        <v>21</v>
      </c>
      <c r="S13" s="33"/>
      <c r="T13" s="33"/>
      <c r="U13" s="33"/>
      <c r="V13" s="33"/>
      <c r="W13" s="33"/>
      <c r="X13" s="33"/>
      <c r="Y13" s="33"/>
      <c r="Z13" s="33"/>
      <c r="AA13" s="33"/>
      <c r="AB13" s="33"/>
    </row>
    <row r="14" customFormat="false" ht="34.5" hidden="false" customHeight="true" outlineLevel="0" collapsed="false">
      <c r="B14" s="5"/>
      <c r="C14" s="5"/>
      <c r="D14" s="5"/>
      <c r="E14" s="5"/>
      <c r="F14" s="34" t="s">
        <v>22</v>
      </c>
      <c r="G14" s="35"/>
      <c r="H14" s="35"/>
      <c r="I14" s="35"/>
      <c r="J14" s="36"/>
      <c r="K14" s="37" t="s">
        <v>23</v>
      </c>
      <c r="L14" s="38" t="s">
        <v>24</v>
      </c>
      <c r="M14" s="39"/>
      <c r="N14" s="39"/>
      <c r="O14" s="39"/>
      <c r="P14" s="39"/>
      <c r="Q14" s="40" t="s">
        <v>23</v>
      </c>
      <c r="R14" s="41" t="s">
        <v>25</v>
      </c>
      <c r="S14" s="41"/>
      <c r="T14" s="42" t="n">
        <f aca="false">MIN(G14,M14)</f>
        <v>0</v>
      </c>
      <c r="U14" s="42"/>
      <c r="V14" s="42"/>
      <c r="W14" s="42"/>
      <c r="X14" s="42"/>
      <c r="Y14" s="42"/>
      <c r="Z14" s="42"/>
      <c r="AA14" s="42"/>
      <c r="AB14" s="43" t="s">
        <v>26</v>
      </c>
    </row>
    <row r="15" customFormat="false" ht="17.25" hidden="false" customHeight="true" outlineLevel="0" collapsed="false">
      <c r="B15" s="5"/>
      <c r="C15" s="5"/>
      <c r="D15" s="5"/>
      <c r="E15" s="5"/>
      <c r="F15" s="44" t="s">
        <v>27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5" t="s">
        <v>28</v>
      </c>
      <c r="S15" s="45"/>
      <c r="T15" s="46" t="n">
        <f aca="false">IF(T14&lt;=5,70000*T14,70000*5)</f>
        <v>0</v>
      </c>
      <c r="U15" s="46"/>
      <c r="V15" s="46"/>
      <c r="W15" s="46"/>
      <c r="X15" s="46"/>
      <c r="Y15" s="46"/>
      <c r="Z15" s="46"/>
      <c r="AA15" s="46"/>
      <c r="AB15" s="47" t="s">
        <v>29</v>
      </c>
    </row>
    <row r="16" customFormat="false" ht="17.25" hidden="false" customHeight="true" outlineLevel="0" collapsed="false">
      <c r="B16" s="5"/>
      <c r="C16" s="5"/>
      <c r="D16" s="5"/>
      <c r="E16" s="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5"/>
      <c r="S16" s="45"/>
      <c r="T16" s="46"/>
      <c r="U16" s="46"/>
      <c r="V16" s="46"/>
      <c r="W16" s="46"/>
      <c r="X16" s="46"/>
      <c r="Y16" s="46"/>
      <c r="Z16" s="46"/>
      <c r="AA16" s="46"/>
      <c r="AB16" s="47"/>
    </row>
    <row r="17" customFormat="false" ht="36" hidden="false" customHeight="true" outlineLevel="0" collapsed="false">
      <c r="B17" s="5"/>
      <c r="C17" s="5"/>
      <c r="D17" s="5"/>
      <c r="E17" s="5"/>
      <c r="F17" s="48" t="s">
        <v>30</v>
      </c>
      <c r="G17" s="48"/>
      <c r="H17" s="48"/>
      <c r="I17" s="48"/>
      <c r="J17" s="48"/>
      <c r="K17" s="48"/>
      <c r="L17" s="49"/>
      <c r="M17" s="12"/>
      <c r="N17" s="12" t="s">
        <v>31</v>
      </c>
      <c r="O17" s="12"/>
      <c r="P17" s="12" t="s">
        <v>32</v>
      </c>
      <c r="Q17" s="12"/>
      <c r="R17" s="50" t="s">
        <v>33</v>
      </c>
      <c r="S17" s="50"/>
      <c r="T17" s="50"/>
      <c r="U17" s="50"/>
      <c r="V17" s="51"/>
      <c r="W17" s="51"/>
      <c r="X17" s="51"/>
      <c r="Y17" s="51"/>
      <c r="Z17" s="51"/>
      <c r="AA17" s="51"/>
      <c r="AB17" s="51"/>
    </row>
    <row r="18" customFormat="false" ht="35.25" hidden="false" customHeight="true" outlineLevel="0" collapsed="false">
      <c r="B18" s="5"/>
      <c r="C18" s="5"/>
      <c r="D18" s="5"/>
      <c r="E18" s="5"/>
      <c r="F18" s="33" t="s">
        <v>34</v>
      </c>
      <c r="G18" s="33"/>
      <c r="H18" s="33"/>
      <c r="I18" s="33"/>
      <c r="J18" s="33"/>
      <c r="K18" s="33"/>
      <c r="L18" s="52"/>
      <c r="M18" s="14" t="s">
        <v>35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customFormat="false" ht="9.75" hidden="false" customHeight="true" outlineLevel="0" collapsed="false">
      <c r="B19" s="8"/>
      <c r="C19" s="8"/>
      <c r="D19" s="8"/>
      <c r="E19" s="8"/>
      <c r="F19" s="53"/>
      <c r="G19" s="53"/>
      <c r="H19" s="53"/>
      <c r="I19" s="53"/>
      <c r="J19" s="53"/>
      <c r="K19" s="53"/>
      <c r="L19" s="53"/>
      <c r="M19" s="13"/>
      <c r="N19" s="13"/>
      <c r="O19" s="13"/>
      <c r="P19" s="13"/>
      <c r="Q19" s="13"/>
      <c r="R19" s="53"/>
      <c r="S19" s="53"/>
      <c r="T19" s="53"/>
      <c r="U19" s="53"/>
      <c r="V19" s="54"/>
      <c r="W19" s="54"/>
      <c r="X19" s="54"/>
      <c r="Y19" s="54"/>
      <c r="Z19" s="54"/>
      <c r="AA19" s="54"/>
      <c r="AB19" s="54"/>
    </row>
    <row r="20" customFormat="false" ht="36" hidden="false" customHeight="true" outlineLevel="0" collapsed="false">
      <c r="B20" s="3" t="s">
        <v>36</v>
      </c>
      <c r="C20" s="3"/>
      <c r="D20" s="3"/>
      <c r="E20" s="3"/>
      <c r="F20" s="31" t="s">
        <v>37</v>
      </c>
      <c r="G20" s="31"/>
      <c r="H20" s="31"/>
      <c r="I20" s="31"/>
      <c r="J20" s="31"/>
      <c r="K20" s="31"/>
      <c r="L20" s="33" t="s">
        <v>38</v>
      </c>
      <c r="M20" s="33"/>
      <c r="N20" s="33"/>
      <c r="O20" s="33"/>
      <c r="P20" s="33"/>
      <c r="Q20" s="33"/>
      <c r="R20" s="33" t="s">
        <v>39</v>
      </c>
      <c r="S20" s="33"/>
      <c r="T20" s="33"/>
      <c r="U20" s="33"/>
      <c r="V20" s="33"/>
      <c r="W20" s="33"/>
      <c r="X20" s="33"/>
      <c r="Y20" s="33"/>
      <c r="Z20" s="33"/>
      <c r="AA20" s="33"/>
      <c r="AB20" s="33"/>
    </row>
    <row r="21" customFormat="false" ht="36" hidden="false" customHeight="true" outlineLevel="0" collapsed="false">
      <c r="B21" s="3"/>
      <c r="C21" s="3"/>
      <c r="D21" s="3"/>
      <c r="E21" s="3"/>
      <c r="F21" s="55" t="s">
        <v>40</v>
      </c>
      <c r="G21" s="56"/>
      <c r="H21" s="56"/>
      <c r="I21" s="56"/>
      <c r="J21" s="57"/>
      <c r="K21" s="58" t="s">
        <v>41</v>
      </c>
      <c r="L21" s="59" t="s">
        <v>42</v>
      </c>
      <c r="M21" s="60"/>
      <c r="N21" s="60"/>
      <c r="O21" s="60"/>
      <c r="P21" s="60"/>
      <c r="Q21" s="61" t="s">
        <v>43</v>
      </c>
      <c r="R21" s="62" t="s">
        <v>44</v>
      </c>
      <c r="S21" s="62"/>
      <c r="T21" s="63" t="n">
        <f aca="false">G21*M21</f>
        <v>0</v>
      </c>
      <c r="U21" s="63"/>
      <c r="V21" s="63"/>
      <c r="W21" s="63"/>
      <c r="X21" s="63"/>
      <c r="Y21" s="63"/>
      <c r="Z21" s="63"/>
      <c r="AA21" s="63"/>
      <c r="AB21" s="64" t="s">
        <v>45</v>
      </c>
    </row>
    <row r="22" customFormat="false" ht="36" hidden="false" customHeight="true" outlineLevel="0" collapsed="false">
      <c r="B22" s="3"/>
      <c r="C22" s="3"/>
      <c r="D22" s="3"/>
      <c r="E22" s="3"/>
      <c r="F22" s="31" t="s">
        <v>46</v>
      </c>
      <c r="G22" s="31"/>
      <c r="H22" s="31"/>
      <c r="I22" s="31"/>
      <c r="J22" s="31"/>
      <c r="K22" s="31"/>
      <c r="L22" s="33" t="s">
        <v>47</v>
      </c>
      <c r="M22" s="33"/>
      <c r="N22" s="33"/>
      <c r="O22" s="33"/>
      <c r="P22" s="33"/>
      <c r="Q22" s="33"/>
      <c r="R22" s="33" t="s">
        <v>48</v>
      </c>
      <c r="S22" s="33"/>
      <c r="T22" s="65"/>
      <c r="U22" s="65"/>
      <c r="V22" s="65"/>
      <c r="W22" s="65"/>
      <c r="X22" s="65"/>
      <c r="Y22" s="65"/>
      <c r="Z22" s="65"/>
      <c r="AA22" s="65"/>
      <c r="AB22" s="66" t="s">
        <v>29</v>
      </c>
    </row>
    <row r="23" customFormat="false" ht="36" hidden="false" customHeight="true" outlineLevel="0" collapsed="false">
      <c r="B23" s="3"/>
      <c r="C23" s="3"/>
      <c r="D23" s="3"/>
      <c r="E23" s="3"/>
      <c r="F23" s="31"/>
      <c r="G23" s="31"/>
      <c r="H23" s="31"/>
      <c r="I23" s="31"/>
      <c r="J23" s="31"/>
      <c r="K23" s="31"/>
      <c r="L23" s="33" t="s">
        <v>49</v>
      </c>
      <c r="M23" s="33"/>
      <c r="N23" s="33"/>
      <c r="O23" s="33"/>
      <c r="P23" s="33"/>
      <c r="Q23" s="33"/>
      <c r="R23" s="33" t="s">
        <v>50</v>
      </c>
      <c r="S23" s="33"/>
      <c r="T23" s="65"/>
      <c r="U23" s="65"/>
      <c r="V23" s="65"/>
      <c r="W23" s="65"/>
      <c r="X23" s="65"/>
      <c r="Y23" s="65"/>
      <c r="Z23" s="65"/>
      <c r="AA23" s="65"/>
      <c r="AB23" s="66" t="s">
        <v>29</v>
      </c>
    </row>
    <row r="24" customFormat="false" ht="18" hidden="false" customHeight="true" outlineLevel="0" collapsed="false">
      <c r="B24" s="3"/>
      <c r="C24" s="3"/>
      <c r="D24" s="3"/>
      <c r="E24" s="3"/>
      <c r="F24" s="67" t="s">
        <v>51</v>
      </c>
      <c r="G24" s="67"/>
      <c r="H24" s="67"/>
      <c r="I24" s="67"/>
      <c r="J24" s="67"/>
      <c r="K24" s="67"/>
      <c r="L24" s="33" t="s">
        <v>52</v>
      </c>
      <c r="M24" s="33"/>
      <c r="N24" s="33"/>
      <c r="O24" s="33"/>
      <c r="P24" s="33"/>
      <c r="Q24" s="33"/>
      <c r="R24" s="68" t="s">
        <v>53</v>
      </c>
      <c r="S24" s="68"/>
      <c r="T24" s="69" t="e">
        <f aca="false">(T22+T23)/T21</f>
        <v>#DIV/0!</v>
      </c>
      <c r="U24" s="69"/>
      <c r="V24" s="69"/>
      <c r="W24" s="69"/>
      <c r="X24" s="69"/>
      <c r="Y24" s="69"/>
      <c r="Z24" s="69"/>
      <c r="AA24" s="69"/>
      <c r="AB24" s="43" t="s">
        <v>29</v>
      </c>
    </row>
    <row r="25" customFormat="false" ht="18" hidden="false" customHeight="true" outlineLevel="0" collapsed="false">
      <c r="B25" s="3"/>
      <c r="C25" s="3"/>
      <c r="D25" s="3"/>
      <c r="E25" s="3"/>
      <c r="F25" s="67"/>
      <c r="G25" s="67"/>
      <c r="H25" s="67"/>
      <c r="I25" s="67"/>
      <c r="J25" s="67"/>
      <c r="K25" s="67"/>
      <c r="L25" s="33"/>
      <c r="M25" s="33"/>
      <c r="N25" s="33"/>
      <c r="O25" s="33"/>
      <c r="P25" s="33"/>
      <c r="Q25" s="33"/>
      <c r="R25" s="68"/>
      <c r="S25" s="68"/>
      <c r="T25" s="69"/>
      <c r="U25" s="69"/>
      <c r="V25" s="69"/>
      <c r="W25" s="69"/>
      <c r="X25" s="69"/>
      <c r="Y25" s="69"/>
      <c r="Z25" s="69"/>
      <c r="AA25" s="69"/>
      <c r="AB25" s="43"/>
    </row>
    <row r="26" customFormat="false" ht="7.5" hidden="false" customHeight="true" outlineLevel="0" collapsed="false">
      <c r="B26" s="3"/>
      <c r="C26" s="3"/>
      <c r="D26" s="3"/>
      <c r="E26" s="3"/>
      <c r="F26" s="44" t="s">
        <v>54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5" t="s">
        <v>55</v>
      </c>
      <c r="S26" s="45"/>
      <c r="T26" s="70" t="e">
        <f aca="false">IF(T24&lt;=141000,IF(T21&lt;=5,T24/3*T21,T24/3*5),IF(T21&lt;=5,141000/3*T21,141000/3*5))</f>
        <v>#DIV/0!</v>
      </c>
      <c r="U26" s="70"/>
      <c r="V26" s="70"/>
      <c r="W26" s="70"/>
      <c r="X26" s="70"/>
      <c r="Y26" s="70"/>
      <c r="Z26" s="70"/>
      <c r="AA26" s="70"/>
      <c r="AB26" s="47" t="s">
        <v>29</v>
      </c>
    </row>
    <row r="27" customFormat="false" ht="9.75" hidden="false" customHeight="true" outlineLevel="0" collapsed="false">
      <c r="B27" s="3"/>
      <c r="C27" s="3"/>
      <c r="D27" s="3"/>
      <c r="E27" s="3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5"/>
      <c r="S27" s="45"/>
      <c r="T27" s="70"/>
      <c r="U27" s="70"/>
      <c r="V27" s="70"/>
      <c r="W27" s="70"/>
      <c r="X27" s="70"/>
      <c r="Y27" s="70"/>
      <c r="Z27" s="70"/>
      <c r="AA27" s="70"/>
      <c r="AB27" s="47"/>
    </row>
    <row r="28" customFormat="false" ht="21" hidden="false" customHeight="true" outlineLevel="0" collapsed="false">
      <c r="B28" s="3"/>
      <c r="C28" s="3"/>
      <c r="D28" s="3"/>
      <c r="E28" s="3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5"/>
      <c r="S28" s="45"/>
      <c r="T28" s="70"/>
      <c r="U28" s="70"/>
      <c r="V28" s="70"/>
      <c r="W28" s="70"/>
      <c r="X28" s="70"/>
      <c r="Y28" s="70"/>
      <c r="Z28" s="70"/>
      <c r="AA28" s="70"/>
      <c r="AB28" s="47"/>
    </row>
    <row r="29" customFormat="false" ht="9.75" hidden="false" customHeight="true" outlineLevel="0" collapsed="false">
      <c r="B29" s="8"/>
      <c r="C29" s="8"/>
      <c r="D29" s="8"/>
      <c r="E29" s="8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2"/>
      <c r="S29" s="72"/>
      <c r="T29" s="73"/>
      <c r="U29" s="73"/>
      <c r="V29" s="73"/>
      <c r="W29" s="73"/>
      <c r="X29" s="73"/>
      <c r="Y29" s="73"/>
      <c r="Z29" s="73"/>
      <c r="AA29" s="73"/>
      <c r="AB29" s="72"/>
    </row>
    <row r="30" customFormat="false" ht="34.5" hidden="false" customHeight="true" outlineLevel="0" collapsed="false">
      <c r="B30" s="74" t="s">
        <v>56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5" t="e">
        <f aca="false">T15+T26</f>
        <v>#DIV/0!</v>
      </c>
      <c r="S30" s="75"/>
      <c r="T30" s="75"/>
      <c r="U30" s="75"/>
      <c r="V30" s="75"/>
      <c r="W30" s="75"/>
      <c r="X30" s="75"/>
      <c r="Y30" s="75"/>
      <c r="Z30" s="75"/>
      <c r="AA30" s="75"/>
      <c r="AB30" s="47" t="s">
        <v>29</v>
      </c>
    </row>
    <row r="31" customFormat="false" ht="9.75" hidden="false" customHeight="true" outlineLevel="0" collapsed="false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76"/>
      <c r="S31" s="77"/>
      <c r="T31" s="77"/>
      <c r="U31" s="77"/>
      <c r="V31" s="77"/>
      <c r="W31" s="77"/>
      <c r="X31" s="77"/>
      <c r="Y31" s="77"/>
      <c r="Z31" s="77"/>
      <c r="AA31" s="77"/>
      <c r="AB31" s="78"/>
    </row>
    <row r="32" customFormat="false" ht="29.25" hidden="false" customHeight="true" outlineLevel="0" collapsed="false">
      <c r="B32" s="33" t="s">
        <v>57</v>
      </c>
      <c r="C32" s="33"/>
      <c r="D32" s="33"/>
      <c r="E32" s="33"/>
      <c r="F32" s="31" t="s">
        <v>58</v>
      </c>
      <c r="G32" s="31"/>
      <c r="H32" s="31"/>
      <c r="I32" s="31"/>
      <c r="J32" s="31"/>
      <c r="K32" s="31"/>
      <c r="L32" s="79" t="s">
        <v>59</v>
      </c>
      <c r="M32" s="79"/>
      <c r="N32" s="79"/>
      <c r="O32" s="79"/>
      <c r="P32" s="79"/>
      <c r="Q32" s="79"/>
      <c r="R32" s="80" t="s">
        <v>60</v>
      </c>
      <c r="S32" s="80"/>
      <c r="T32" s="80"/>
      <c r="U32" s="80"/>
      <c r="V32" s="80"/>
      <c r="W32" s="80"/>
      <c r="X32" s="80"/>
      <c r="Y32" s="80"/>
      <c r="Z32" s="80"/>
      <c r="AA32" s="80"/>
      <c r="AB32" s="80"/>
    </row>
    <row r="33" customFormat="false" ht="34.5" hidden="false" customHeight="true" outlineLevel="0" collapsed="false">
      <c r="B33" s="33"/>
      <c r="C33" s="33"/>
      <c r="D33" s="33"/>
      <c r="E33" s="33"/>
      <c r="F33" s="81"/>
      <c r="G33" s="81"/>
      <c r="H33" s="81"/>
      <c r="I33" s="81"/>
      <c r="J33" s="82"/>
      <c r="K33" s="83" t="s">
        <v>41</v>
      </c>
      <c r="L33" s="81"/>
      <c r="M33" s="81"/>
      <c r="N33" s="81"/>
      <c r="O33" s="81"/>
      <c r="P33" s="82"/>
      <c r="Q33" s="83" t="s">
        <v>41</v>
      </c>
      <c r="R33" s="84" t="e">
        <f aca="false">L33/F33*100</f>
        <v>#DIV/0!</v>
      </c>
      <c r="S33" s="84"/>
      <c r="T33" s="84"/>
      <c r="U33" s="84"/>
      <c r="V33" s="84"/>
      <c r="W33" s="84"/>
      <c r="X33" s="84"/>
      <c r="Y33" s="84"/>
      <c r="Z33" s="84"/>
      <c r="AA33" s="84"/>
      <c r="AB33" s="85" t="s">
        <v>61</v>
      </c>
    </row>
    <row r="34" customFormat="false" ht="9.75" hidden="false" customHeight="true" outlineLevel="0" collapsed="false">
      <c r="B34" s="30"/>
      <c r="C34" s="30"/>
      <c r="D34" s="30"/>
      <c r="E34" s="30"/>
      <c r="F34" s="82"/>
      <c r="G34" s="82"/>
      <c r="H34" s="82"/>
      <c r="I34" s="82"/>
      <c r="J34" s="82"/>
      <c r="K34" s="82"/>
      <c r="L34" s="30"/>
      <c r="M34" s="82"/>
      <c r="N34" s="82"/>
      <c r="O34" s="82"/>
      <c r="P34" s="82"/>
      <c r="Q34" s="30"/>
      <c r="R34" s="86"/>
      <c r="S34" s="86"/>
      <c r="T34" s="86"/>
      <c r="U34" s="30"/>
      <c r="V34" s="87"/>
      <c r="W34" s="87"/>
      <c r="X34" s="87"/>
      <c r="Y34" s="87"/>
      <c r="Z34" s="87"/>
      <c r="AA34" s="87"/>
      <c r="AB34" s="30"/>
    </row>
    <row r="35" customFormat="false" ht="36" hidden="false" customHeight="true" outlineLevel="0" collapsed="false">
      <c r="B35" s="88" t="s">
        <v>62</v>
      </c>
      <c r="C35" s="88"/>
      <c r="D35" s="88"/>
      <c r="E35" s="88"/>
      <c r="F35" s="89" t="s">
        <v>63</v>
      </c>
      <c r="G35" s="89"/>
      <c r="H35" s="89"/>
      <c r="I35" s="89"/>
      <c r="J35" s="89"/>
      <c r="K35" s="89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</row>
    <row r="36" customFormat="false" ht="36" hidden="false" customHeight="true" outlineLevel="0" collapsed="false">
      <c r="B36" s="88"/>
      <c r="C36" s="88"/>
      <c r="D36" s="88"/>
      <c r="E36" s="88"/>
      <c r="F36" s="88" t="s">
        <v>64</v>
      </c>
      <c r="G36" s="88"/>
      <c r="H36" s="88"/>
      <c r="I36" s="88"/>
      <c r="J36" s="88"/>
      <c r="K36" s="88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customFormat="false" ht="36" hidden="false" customHeight="true" outlineLevel="0" collapsed="false">
      <c r="B37" s="88"/>
      <c r="C37" s="88"/>
      <c r="D37" s="88"/>
      <c r="E37" s="88"/>
      <c r="F37" s="92" t="s">
        <v>65</v>
      </c>
      <c r="G37" s="92"/>
      <c r="H37" s="92"/>
      <c r="I37" s="92"/>
      <c r="J37" s="92"/>
      <c r="K37" s="92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customFormat="false" ht="36" hidden="false" customHeight="true" outlineLevel="0" collapsed="false">
      <c r="B38" s="88"/>
      <c r="C38" s="88"/>
      <c r="D38" s="88"/>
      <c r="E38" s="88"/>
      <c r="F38" s="88" t="s">
        <v>66</v>
      </c>
      <c r="G38" s="88"/>
      <c r="H38" s="88"/>
      <c r="I38" s="88"/>
      <c r="J38" s="88"/>
      <c r="K38" s="88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customFormat="false" ht="9.75" hidden="false" customHeight="true" outlineLevel="0" collapsed="false"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</row>
    <row r="40" customFormat="false" ht="21" hidden="false" customHeight="true" outlineLevel="0" collapsed="false"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customFormat="false" ht="21" hidden="false" customHeight="true" outlineLevel="0" collapsed="false"/>
    <row r="42" customFormat="false" ht="21" hidden="false" customHeight="true" outlineLevel="0" collapsed="false"/>
    <row r="43" customFormat="false" ht="21" hidden="false" customHeight="true" outlineLevel="0" collapsed="false"/>
    <row r="44" customFormat="false" ht="21" hidden="false" customHeight="true" outlineLevel="0" collapsed="false"/>
    <row r="45" customFormat="false" ht="21" hidden="false" customHeight="true" outlineLevel="0" collapsed="false"/>
    <row r="46" customFormat="false" ht="21" hidden="false" customHeight="true" outlineLevel="0" collapsed="false"/>
    <row r="47" customFormat="false" ht="21" hidden="false" customHeight="true" outlineLevel="0" collapsed="false"/>
    <row r="48" customFormat="false" ht="21" hidden="false" customHeight="true" outlineLevel="0" collapsed="false"/>
    <row r="49" customFormat="false" ht="21" hidden="false" customHeight="true" outlineLevel="0" collapsed="false"/>
    <row r="50" customFormat="false" ht="21" hidden="false" customHeight="true" outlineLevel="0" collapsed="false"/>
    <row r="51" customFormat="false" ht="21" hidden="false" customHeight="true" outlineLevel="0" collapsed="false"/>
    <row r="52" customFormat="false" ht="21" hidden="false" customHeight="true" outlineLevel="0" collapsed="false"/>
    <row r="53" customFormat="false" ht="21" hidden="false" customHeight="true" outlineLevel="0" collapsed="false"/>
    <row r="54" customFormat="false" ht="21" hidden="false" customHeight="true" outlineLevel="0" collapsed="false"/>
    <row r="55" customFormat="false" ht="21" hidden="false" customHeight="true" outlineLevel="0" collapsed="false"/>
    <row r="56" customFormat="false" ht="21" hidden="false" customHeight="true" outlineLevel="0" collapsed="false"/>
    <row r="57" customFormat="false" ht="21" hidden="false" customHeight="true" outlineLevel="0" collapsed="false"/>
    <row r="58" customFormat="false" ht="21" hidden="false" customHeight="true" outlineLevel="0" collapsed="false"/>
    <row r="59" customFormat="false" ht="21" hidden="false" customHeight="true" outlineLevel="0" collapsed="false"/>
    <row r="60" customFormat="false" ht="21" hidden="false" customHeight="true" outlineLevel="0" collapsed="false"/>
    <row r="61" customFormat="false" ht="21" hidden="false" customHeight="true" outlineLevel="0" collapsed="false"/>
  </sheetData>
  <mergeCells count="80">
    <mergeCell ref="B3:AB3"/>
    <mergeCell ref="B5:E5"/>
    <mergeCell ref="F5:I5"/>
    <mergeCell ref="J5:Q5"/>
    <mergeCell ref="R5:U5"/>
    <mergeCell ref="V5:AB5"/>
    <mergeCell ref="B6:E6"/>
    <mergeCell ref="F6:AB6"/>
    <mergeCell ref="B8:E8"/>
    <mergeCell ref="G8:N8"/>
    <mergeCell ref="P8:U8"/>
    <mergeCell ref="W8:AB8"/>
    <mergeCell ref="B9:E11"/>
    <mergeCell ref="F9:I9"/>
    <mergeCell ref="R9:U9"/>
    <mergeCell ref="F10:I10"/>
    <mergeCell ref="J10:Q10"/>
    <mergeCell ref="R10:U10"/>
    <mergeCell ref="V10:AB10"/>
    <mergeCell ref="F11:I11"/>
    <mergeCell ref="R11:U11"/>
    <mergeCell ref="B13:E18"/>
    <mergeCell ref="F13:K13"/>
    <mergeCell ref="L13:Q13"/>
    <mergeCell ref="R13:AB13"/>
    <mergeCell ref="G14:I14"/>
    <mergeCell ref="M14:P14"/>
    <mergeCell ref="R14:S14"/>
    <mergeCell ref="T14:AA14"/>
    <mergeCell ref="F15:Q16"/>
    <mergeCell ref="R15:S16"/>
    <mergeCell ref="T15:AA16"/>
    <mergeCell ref="AB15:AB16"/>
    <mergeCell ref="F17:K17"/>
    <mergeCell ref="R17:U17"/>
    <mergeCell ref="V17:AB17"/>
    <mergeCell ref="F18:K18"/>
    <mergeCell ref="M18:AB18"/>
    <mergeCell ref="B20:E28"/>
    <mergeCell ref="F20:K20"/>
    <mergeCell ref="L20:Q20"/>
    <mergeCell ref="R20:AB20"/>
    <mergeCell ref="G21:I21"/>
    <mergeCell ref="M21:P21"/>
    <mergeCell ref="R21:S21"/>
    <mergeCell ref="T21:AA21"/>
    <mergeCell ref="F22:K23"/>
    <mergeCell ref="L22:Q22"/>
    <mergeCell ref="R22:S22"/>
    <mergeCell ref="T22:AA22"/>
    <mergeCell ref="L23:Q23"/>
    <mergeCell ref="R23:S23"/>
    <mergeCell ref="T23:AA23"/>
    <mergeCell ref="F24:K25"/>
    <mergeCell ref="L24:Q25"/>
    <mergeCell ref="R24:S25"/>
    <mergeCell ref="T24:AA25"/>
    <mergeCell ref="AB24:AB25"/>
    <mergeCell ref="F26:Q28"/>
    <mergeCell ref="R26:S28"/>
    <mergeCell ref="T26:AA28"/>
    <mergeCell ref="AB26:AB28"/>
    <mergeCell ref="B30:Q30"/>
    <mergeCell ref="R30:AA30"/>
    <mergeCell ref="B32:E33"/>
    <mergeCell ref="F32:K32"/>
    <mergeCell ref="L32:Q32"/>
    <mergeCell ref="R32:AB32"/>
    <mergeCell ref="F33:I33"/>
    <mergeCell ref="L33:O33"/>
    <mergeCell ref="R33:AA33"/>
    <mergeCell ref="B35:E38"/>
    <mergeCell ref="F35:K35"/>
    <mergeCell ref="L35:AB35"/>
    <mergeCell ref="F36:K36"/>
    <mergeCell ref="L36:AB36"/>
    <mergeCell ref="F37:K37"/>
    <mergeCell ref="L37:AB37"/>
    <mergeCell ref="F38:K38"/>
    <mergeCell ref="L38:AB38"/>
  </mergeCells>
  <printOptions headings="false" gridLines="false" gridLinesSet="true" horizontalCentered="false" verticalCentered="false"/>
  <pageMargins left="0.708333333333333" right="0.708333333333333" top="0.747916666666667" bottom="0.551388888888889" header="0.511811023622047" footer="0.511811023622047"/>
  <pageSetup paperSize="9" scale="8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54D55BFAB36504F883A99CA89C063A3" ma:contentTypeVersion="" ma:contentTypeDescription="新しいドキュメントを作成します。" ma:contentTypeScope="" ma:versionID="4072b75b8f4b99e2391faf0f5eab28d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d68df1d8f8eef02213e82636871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CBAE1B-372C-45D6-80CC-E08B3CE99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5AA26C5-14CD-4107-BD14-B6E16F8C71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2F3264-508A-4F34-BC43-CC5FD373FD7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LibreOffice/7.4.6.2$Windows_X86_64 LibreOffice_project/5b1f5509c2decdade7fda905e3e1429a67acd63d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2024-03-01T02:52:50Z</dcterms:created>
  <dc:creator>Administrator</dc:creator>
  <dc:description/>
  <dc:language>ja-JP</dc:language>
  <cp:lastModifiedBy/>
  <cp:lastPrinted>2025-09-08T06:56:45Z</cp:lastPrinted>
  <dcterms:modified xsi:type="dcterms:W3CDTF">2026-09-25T18:06:49Z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0x010100E54D55BFAB36504F883A99CA89C063A3</vt:lpwstr>
  </property>
  <property fmtid="{D5CDD505-2E9C-101B-9397-08002B2CF9AE}" pid="3" name="LastSavedDate">
    <vt:filetime>2026-09-25T08:04:02Z</vt:filetime>
  </property>
  <property fmtid="{D5CDD505-2E9C-101B-9397-08002B2CF9AE}" pid="4" name="LastSavedVersion">
    <vt:lpwstr>6.0.1.0</vt:lpwstr>
  </property>
  <property fmtid="{D5CDD505-2E9C-101B-9397-08002B2CF9AE}" pid="5" name="SavedVersions">
    <vt:lpwstr/>
  </property>
</Properties>
</file>