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7520"/>
  </bookViews>
  <sheets>
    <sheet name="見積書（様式）" sheetId="1" r:id="rId1"/>
    <sheet name="見積書（記載イメージ）" sheetId="2" r:id="rId2"/>
  </sheets>
  <definedNames>
    <definedName name="_xlnm.Print_Area" localSheetId="0">'見積書（様式）'!$A$1:$K$59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<sst xmlns="http://schemas.openxmlformats.org/spreadsheetml/2006/main" xmlns:r="http://schemas.openxmlformats.org/officeDocument/2006/relationships" count="45" uniqueCount="45">
  <si>
    <t>戸籍情報システム標準化対応業務委託</t>
  </si>
  <si>
    <t>項番</t>
    <rPh sb="0" eb="2">
      <t>コウバン</t>
    </rPh>
    <phoneticPr fontId="1"/>
  </si>
  <si>
    <t>合計（税抜）</t>
    <rPh sb="0" eb="2">
      <t>ゴウケイ</t>
    </rPh>
    <phoneticPr fontId="1"/>
  </si>
  <si>
    <t>見　　積　　書</t>
    <rPh sb="0" eb="1">
      <t>ミ</t>
    </rPh>
    <rPh sb="3" eb="4">
      <t>セキ</t>
    </rPh>
    <rPh sb="6" eb="7">
      <t>ショ</t>
    </rPh>
    <phoneticPr fontId="1"/>
  </si>
  <si>
    <t>提案パッケージ名</t>
    <rPh sb="0" eb="2">
      <t>テイアン</t>
    </rPh>
    <phoneticPr fontId="1"/>
  </si>
  <si>
    <t>項目</t>
    <rPh sb="0" eb="2">
      <t>コウモク</t>
    </rPh>
    <phoneticPr fontId="1"/>
  </si>
  <si>
    <t>西脇市長　片　山　象　三　様　</t>
  </si>
  <si>
    <t>小計（A）</t>
    <rPh sb="0" eb="2">
      <t>ショウケイ</t>
    </rPh>
    <phoneticPr fontId="1"/>
  </si>
  <si>
    <t>小計（B）</t>
    <rPh sb="0" eb="2">
      <t>ショウケイ</t>
    </rPh>
    <phoneticPr fontId="1"/>
  </si>
  <si>
    <t>Ｃ　環境構築に要する経費（構築期間のクラウドサービス利用に伴う費用※１）</t>
  </si>
  <si>
    <t>消費税</t>
    <rPh sb="0" eb="3">
      <t>ショウヒゼイ</t>
    </rPh>
    <phoneticPr fontId="1"/>
  </si>
  <si>
    <t>総合計</t>
    <rPh sb="0" eb="3">
      <t>ソウゴウケイ</t>
    </rPh>
    <phoneticPr fontId="1"/>
  </si>
  <si>
    <t>Ｅ　関連システムとの円滑な連携に要する経費</t>
  </si>
  <si>
    <t>件名</t>
    <rPh sb="0" eb="2">
      <t>ケンメイ</t>
    </rPh>
    <phoneticPr fontId="1"/>
  </si>
  <si>
    <t>Ｂ　文字の標準化・データ移行等に要する経費</t>
  </si>
  <si>
    <t>合計（A+B）</t>
    <rPh sb="0" eb="2">
      <t>ゴウケイ</t>
    </rPh>
    <phoneticPr fontId="1"/>
  </si>
  <si>
    <t>小計（C）</t>
    <rPh sb="0" eb="1">
      <t>ショウ</t>
    </rPh>
    <rPh sb="1" eb="2">
      <t>ケイ</t>
    </rPh>
    <phoneticPr fontId="1"/>
  </si>
  <si>
    <t>戸籍情報システム保守料（運用管理補助業務を含む）</t>
    <rPh sb="0" eb="2">
      <t>コセキ</t>
    </rPh>
    <rPh sb="8" eb="10">
      <t>ホシュ</t>
    </rPh>
    <rPh sb="10" eb="11">
      <t>リョウ</t>
    </rPh>
    <rPh sb="12" eb="16">
      <t>ウンヨウカンリ</t>
    </rPh>
    <rPh sb="16" eb="18">
      <t>ホジョ</t>
    </rPh>
    <rPh sb="18" eb="20">
      <t>ギョウム</t>
    </rPh>
    <rPh sb="21" eb="22">
      <t>フク</t>
    </rPh>
    <phoneticPr fontId="10"/>
  </si>
  <si>
    <t>Ａ　調査等準備経費</t>
  </si>
  <si>
    <t>Ｄ　テスト・研修に要する経費</t>
  </si>
  <si>
    <t>戸籍情報システム更新に伴う費用（補助対象外経費）</t>
    <rPh sb="2" eb="4">
      <t>ジョウホウ</t>
    </rPh>
    <phoneticPr fontId="1"/>
  </si>
  <si>
    <t>構築費用　合計</t>
    <rPh sb="0" eb="4">
      <t>コウチク</t>
    </rPh>
    <rPh sb="5" eb="7">
      <t>ゴウケイ</t>
    </rPh>
    <phoneticPr fontId="1"/>
  </si>
  <si>
    <t>戸籍情報システム保守料</t>
    <rPh sb="0" eb="2">
      <t>コセキ</t>
    </rPh>
    <rPh sb="8" eb="10">
      <t>ホシュ</t>
    </rPh>
    <rPh sb="10" eb="11">
      <t>リョウ</t>
    </rPh>
    <phoneticPr fontId="10"/>
  </si>
  <si>
    <t>合計（税抜）</t>
  </si>
  <si>
    <t>運用費用　合計</t>
    <rPh sb="0" eb="2">
      <t>ウンヨウ</t>
    </rPh>
    <rPh sb="2" eb="4">
      <t>ヒヨウ</t>
    </rPh>
    <rPh sb="5" eb="7">
      <t>ゴウケイ</t>
    </rPh>
    <phoneticPr fontId="1"/>
  </si>
  <si>
    <t>合計</t>
    <rPh sb="0" eb="2">
      <t>ゴウケイ</t>
    </rPh>
    <phoneticPr fontId="1"/>
  </si>
  <si>
    <t>令和８年　月　日</t>
    <rPh sb="0" eb="2">
      <t>レイワ</t>
    </rPh>
    <rPh sb="3" eb="4">
      <t>ネン</t>
    </rPh>
    <rPh sb="5" eb="6">
      <t>ツキ</t>
    </rPh>
    <rPh sb="7" eb="8">
      <t>ヒ</t>
    </rPh>
    <phoneticPr fontId="1"/>
  </si>
  <si>
    <t>Ｃ　環境構築に要する経費（構築期間のクラウドサービス利用に伴う費用※１は除く）</t>
    <rPh sb="13" eb="15">
      <t>コウチク</t>
    </rPh>
    <rPh sb="15" eb="17">
      <t>キカン</t>
    </rPh>
    <rPh sb="26" eb="28">
      <t>リヨウ</t>
    </rPh>
    <rPh sb="29" eb="31">
      <t>トモ</t>
    </rPh>
    <rPh sb="31" eb="33">
      <t>ヒヨウ</t>
    </rPh>
    <rPh sb="36" eb="37">
      <t>ノゾ</t>
    </rPh>
    <phoneticPr fontId="1"/>
  </si>
  <si>
    <t>クラウドサービス接続にかかる費用※２</t>
    <rPh sb="8" eb="10">
      <t>セツゾク</t>
    </rPh>
    <rPh sb="14" eb="16">
      <t>ヒヨウ</t>
    </rPh>
    <phoneticPr fontId="10"/>
  </si>
  <si>
    <t>住　　　　所：
商号又は名称：
代表者職氏名：</t>
    <rPh sb="0" eb="1">
      <t>ジュウ</t>
    </rPh>
    <rPh sb="5" eb="6">
      <t>ショ</t>
    </rPh>
    <phoneticPr fontId="1"/>
  </si>
  <si>
    <t>住　　　　所：兵庫県西脇市下戸田128番地の1
商号又は名称：株式会社○○システム
代表者職氏名：代表取締役社長　西脇　太郎</t>
    <rPh sb="0" eb="1">
      <t>ジュウ</t>
    </rPh>
    <rPh sb="5" eb="6">
      <t>ショ</t>
    </rPh>
    <rPh sb="7" eb="13">
      <t>ヒョウゴケ</t>
    </rPh>
    <rPh sb="13" eb="16">
      <t>シモトダ</t>
    </rPh>
    <rPh sb="19" eb="21">
      <t>バンチ</t>
    </rPh>
    <rPh sb="31" eb="35">
      <t>カブシキガイシャ</t>
    </rPh>
    <rPh sb="49" eb="54">
      <t>ダイヒョ</t>
    </rPh>
    <rPh sb="54" eb="56">
      <t>シャチョウ</t>
    </rPh>
    <rPh sb="57" eb="59">
      <t>ニシワキ</t>
    </rPh>
    <rPh sb="60" eb="62">
      <t>タロウ</t>
    </rPh>
    <phoneticPr fontId="1"/>
  </si>
  <si>
    <t>戸籍・戸籍附票システムパッケージ</t>
    <rPh sb="0" eb="2">
      <t>こせき</t>
    </rPh>
    <rPh sb="3" eb="5">
      <t>こせき</t>
    </rPh>
    <rPh sb="5" eb="7">
      <t>ふひょう</t>
    </rPh>
    <phoneticPr fontId="1" type="Hiragana"/>
  </si>
  <si>
    <t>戸籍システム更新に伴う費用（補助対象外経費）</t>
  </si>
  <si>
    <t>戸籍情報システム標準化対応業務委託</t>
    <rPh sb="0" eb="2">
      <t>コセキ</t>
    </rPh>
    <rPh sb="2" eb="4">
      <t>ジョウホウ</t>
    </rPh>
    <rPh sb="8" eb="11">
      <t>ヒョウジュンカ</t>
    </rPh>
    <rPh sb="11" eb="13">
      <t>タイオウ</t>
    </rPh>
    <rPh sb="13" eb="15">
      <t>ギョウム</t>
    </rPh>
    <rPh sb="15" eb="17">
      <t>イタク</t>
    </rPh>
    <phoneticPr fontId="1"/>
  </si>
  <si>
    <t>（参考）</t>
    <rPh sb="1" eb="3">
      <t>サンコウ</t>
    </rPh>
    <phoneticPr fontId="1"/>
  </si>
  <si>
    <t>【様式第２号】</t>
    <rPh sb="1" eb="3">
      <t>ヨウシキ</t>
    </rPh>
    <rPh sb="3" eb="4">
      <t>ダイ</t>
    </rPh>
    <rPh sb="5" eb="6">
      <t>ゴウ</t>
    </rPh>
    <phoneticPr fontId="1"/>
  </si>
  <si>
    <t>※１　クラウドサービス利用に伴う費用とは、クラウドサービスの利用料、市庁舎とクラウドサービス間の接続サービス（接
　　続回線）の利用料及び市庁舎とクラウドサービスとの接続を行うために必要な現状調査及び設定作業費を含む。
　　　市庁舎とクラウドサービスとの接続を行うために必要な機器調達については、補助対象外経費に含めること。
　　　ガバメントクラウド以外の独自クラウドサービスを提案する場合は、受託事業者が接続サービスと接続回線を調達し、
　　市庁舎とクラウドサービスとの接続を行うための設定作業も本業務に含まれるため、見積書に当該費用を含めること。
　　　ガバメントクラウドを提案する場合は、接続サービスと接続回線及び市庁舎とクラウドサービスとの接続を行うための
　　設定作業等は不要であり、戸籍システム利用に係るガバメントクラウド利用料のみを記入すること。</t>
  </si>
  <si>
    <t>※２　クラウドサービス接続に係る費用とは、運用時に発生する費用のうち※１での市庁舎とクラウドサービス間の接続サー
　　ビス（接続回線）の利用料及び市庁舎とクラウドサービス間の接続サービス（接続回線）の保守にかかる費用を含む。
　　独自クラウドサービスを提案する場合は、項番11の費用が発生すると思われるので、必ず記入すること。
　　ガバメントクラウドを提案する場合は、項番11の費用は不要になるので、その場合は0（ゼロ）を記入すること。</t>
    <rPh sb="11" eb="13">
      <t>セツゾク</t>
    </rPh>
    <rPh sb="14" eb="15">
      <t>カカ</t>
    </rPh>
    <rPh sb="16" eb="18">
      <t>ヒヨウ</t>
    </rPh>
    <rPh sb="21" eb="23">
      <t>ウンヨウ</t>
    </rPh>
    <rPh sb="23" eb="24">
      <t>ジ</t>
    </rPh>
    <rPh sb="25" eb="27">
      <t>ハッセイ</t>
    </rPh>
    <rPh sb="29" eb="31">
      <t>ヒヨウ</t>
    </rPh>
    <rPh sb="71" eb="72">
      <t>オヨ</t>
    </rPh>
    <rPh sb="100" eb="102">
      <t>ホシ</t>
    </rPh>
    <rPh sb="106" eb="108">
      <t>ヒヨウ</t>
    </rPh>
    <rPh sb="109" eb="110">
      <t>フク</t>
    </rPh>
    <rPh sb="115" eb="117">
      <t>ドクジ</t>
    </rPh>
    <rPh sb="126" eb="128">
      <t>テイアン</t>
    </rPh>
    <rPh sb="130" eb="132">
      <t>バアイ</t>
    </rPh>
    <rPh sb="134" eb="136">
      <t>コウバン</t>
    </rPh>
    <rPh sb="139" eb="141">
      <t>ヒヨ</t>
    </rPh>
    <rPh sb="142" eb="144">
      <t>ハッセイ</t>
    </rPh>
    <rPh sb="147" eb="148">
      <t>オモ</t>
    </rPh>
    <rPh sb="154" eb="155">
      <t>カナラ</t>
    </rPh>
    <rPh sb="156" eb="158">
      <t>キニュウ</t>
    </rPh>
    <rPh sb="176" eb="178">
      <t>テイアン</t>
    </rPh>
    <rPh sb="180" eb="182">
      <t>バアイ</t>
    </rPh>
    <rPh sb="189" eb="192">
      <t>ヒヨウ</t>
    </rPh>
    <rPh sb="192" eb="194">
      <t>フヨウ</t>
    </rPh>
    <rPh sb="202" eb="204">
      <t>バ</t>
    </rPh>
    <rPh sb="211" eb="213">
      <t>キニュウ</t>
    </rPh>
    <phoneticPr fontId="1"/>
  </si>
  <si>
    <t>※２　クラウドサービス接続に係る費用とは、運用時に発生する費用のうち※１での市庁舎とクラウドサービス間の接続サー
　　ビス（接続回線）の利用料及び市庁舎とクラウドサービス間の接続サービス（接続回線）の保守にかかる費用を含む。
　　独自クラウドサービスを提案する場合は、項番11の費用が発生すると思われるので、必ず記入すること。
　　ガバメントクラウドを提案する場合は、項番11の費用は不要になるので、その場合は0（ゼロ）を記入すること。</t>
  </si>
  <si>
    <t>※１　クラウドサービス利用に伴う費用とは、クラウドサービスの利用料、市庁舎とクラウドサービス間の接続サービス（接
　　続回線）の利用料及び市庁舎とクラウドサービスとの接続を行うために必要な現状調査及び設定作業費を含む。
　　　市庁舎とクラウドサービスとの接続を行うために必要な機器調達については、補助対象外経費に含めること。
　　　ガバメントクラウド以外の独自クラウドサービスを提案する場合は、受託事業者が接続サービスと接続回線を調達し、
　　市庁舎とクラウドサービスとの接続を行うための設定作業も本業務に含まれるため、見積書に当該費用を含めること。
　　　ガバメントクラウドを提案する場合は、接続サービスと接続回線及び市庁舎とクラウドサービスとの接続を行うための
　　設定作業等は不要であり、戸籍システム利用に係るガバメントクラウド利用料のみを記入すること。</t>
    <rPh sb="30" eb="33">
      <t>リヨウリョウ</t>
    </rPh>
    <rPh sb="34" eb="37">
      <t>シチョウシャ</t>
    </rPh>
    <rPh sb="46" eb="47">
      <t>カン</t>
    </rPh>
    <rPh sb="48" eb="50">
      <t>セツ</t>
    </rPh>
    <rPh sb="55" eb="56">
      <t>セッ</t>
    </rPh>
    <rPh sb="59" eb="60">
      <t>ゾク</t>
    </rPh>
    <rPh sb="60" eb="62">
      <t>カイセン</t>
    </rPh>
    <rPh sb="64" eb="67">
      <t>リヨウリョウ</t>
    </rPh>
    <rPh sb="67" eb="68">
      <t>オヨ</t>
    </rPh>
    <rPh sb="86" eb="87">
      <t>オコナ</t>
    </rPh>
    <rPh sb="91" eb="93">
      <t>ヒツヨウ</t>
    </rPh>
    <rPh sb="94" eb="98">
      <t>ゲンジ</t>
    </rPh>
    <rPh sb="98" eb="99">
      <t>オヨ</t>
    </rPh>
    <rPh sb="100" eb="102">
      <t>セッテイ</t>
    </rPh>
    <rPh sb="102" eb="104">
      <t>サギョウ</t>
    </rPh>
    <rPh sb="104" eb="105">
      <t>ヒ</t>
    </rPh>
    <rPh sb="106" eb="107">
      <t>フク</t>
    </rPh>
    <rPh sb="138" eb="142">
      <t>キキチョ</t>
    </rPh>
    <rPh sb="148" eb="152">
      <t>ホジョタイショウ</t>
    </rPh>
    <rPh sb="152" eb="153">
      <t>ガイ</t>
    </rPh>
    <rPh sb="153" eb="155">
      <t>ケイヒ</t>
    </rPh>
    <rPh sb="156" eb="157">
      <t>フク</t>
    </rPh>
    <rPh sb="175" eb="177">
      <t>イガイ</t>
    </rPh>
    <rPh sb="178" eb="180">
      <t>ドクジ</t>
    </rPh>
    <rPh sb="189" eb="191">
      <t>テイアン</t>
    </rPh>
    <rPh sb="193" eb="195">
      <t>バアイ</t>
    </rPh>
    <rPh sb="197" eb="199">
      <t>ジュタク</t>
    </rPh>
    <rPh sb="199" eb="202">
      <t>ジギョウシャ</t>
    </rPh>
    <rPh sb="203" eb="205">
      <t>セツゾク</t>
    </rPh>
    <rPh sb="210" eb="212">
      <t>セツゾク</t>
    </rPh>
    <rPh sb="212" eb="214">
      <t>カイセン</t>
    </rPh>
    <rPh sb="215" eb="217">
      <t>チョウタツ</t>
    </rPh>
    <rPh sb="249" eb="252">
      <t>ホンギ</t>
    </rPh>
    <rPh sb="253" eb="254">
      <t>フク</t>
    </rPh>
    <rPh sb="260" eb="262">
      <t>ミツモリ</t>
    </rPh>
    <rPh sb="262" eb="263">
      <t>ショ</t>
    </rPh>
    <rPh sb="264" eb="266">
      <t>トウガイ</t>
    </rPh>
    <rPh sb="266" eb="268">
      <t>ヒヨ</t>
    </rPh>
    <rPh sb="269" eb="270">
      <t>フク</t>
    </rPh>
    <rPh sb="289" eb="291">
      <t>テイアン</t>
    </rPh>
    <rPh sb="293" eb="295">
      <t>バ</t>
    </rPh>
    <rPh sb="308" eb="309">
      <t>オヨ</t>
    </rPh>
    <rPh sb="335" eb="337">
      <t>セッテイ</t>
    </rPh>
    <rPh sb="337" eb="340">
      <t>サギョウナド</t>
    </rPh>
    <rPh sb="341" eb="343">
      <t>フヨウ</t>
    </rPh>
    <rPh sb="347" eb="349">
      <t>コセキ</t>
    </rPh>
    <rPh sb="353" eb="355">
      <t>リヨウ</t>
    </rPh>
    <rPh sb="356" eb="358">
      <t>カ</t>
    </rPh>
    <rPh sb="367" eb="370">
      <t>リヨウリョウ</t>
    </rPh>
    <rPh sb="373" eb="375">
      <t>キニュウ</t>
    </rPh>
    <phoneticPr fontId="1"/>
  </si>
  <si>
    <t>戸籍情報システム運用費用　１ヵ月分</t>
    <rPh sb="0" eb="2">
      <t>コセキ</t>
    </rPh>
    <rPh sb="2" eb="4">
      <t>ジョウホウ</t>
    </rPh>
    <rPh sb="8" eb="10">
      <t>ウンヨウ</t>
    </rPh>
    <rPh sb="10" eb="12">
      <t>ヒヨウ</t>
    </rPh>
    <rPh sb="14" eb="16">
      <t>カゲツ</t>
    </rPh>
    <rPh sb="16" eb="17">
      <t>ブン</t>
    </rPh>
    <phoneticPr fontId="1"/>
  </si>
  <si>
    <t>戸籍情報システム更新に伴う費用（補助対象経費）</t>
    <rPh sb="0" eb="2">
      <t>コセキ</t>
    </rPh>
    <rPh sb="2" eb="4">
      <t>ジョウホウ</t>
    </rPh>
    <rPh sb="8" eb="10">
      <t>コウシン</t>
    </rPh>
    <rPh sb="11" eb="12">
      <t>トモナ</t>
    </rPh>
    <rPh sb="13" eb="15">
      <t>ヒヨウ</t>
    </rPh>
    <rPh sb="16" eb="22">
      <t>ホジョタイショウケイヒ</t>
    </rPh>
    <phoneticPr fontId="1"/>
  </si>
  <si>
    <t>戸籍情報システム更新に伴う費用（補助対象外経費）</t>
    <rPh sb="2" eb="4">
      <t>ジョウホウ</t>
    </rPh>
    <rPh sb="20" eb="21">
      <t>ガイ</t>
    </rPh>
    <phoneticPr fontId="1"/>
  </si>
  <si>
    <t>戸籍情報システム利用料</t>
    <rPh sb="0" eb="2">
      <t>コセキ</t>
    </rPh>
    <rPh sb="2" eb="4">
      <t>ジョウホウ</t>
    </rPh>
    <rPh sb="8" eb="11">
      <t>リヨウリョウ</t>
    </rPh>
    <phoneticPr fontId="10"/>
  </si>
  <si>
    <t>戸籍情報システムクラウドサービス利用料</t>
  </si>
</sst>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0.0;[Red]\-#,##0.0"/>
    <numFmt numFmtId="177" formatCode="#,##0_ ;[Red]\-#,##0\ "/>
    <numFmt numFmtId="178" formatCode="#,##0_);[Red]\(#,##0\)"/>
  </numFmts>
  <fonts count="11">
    <font>
      <sz val="11"/>
      <color theme="1"/>
      <name val="游ゴシック"/>
      <family val="3"/>
      <scheme val="minor"/>
    </font>
    <font>
      <sz val="6"/>
      <color auto="1"/>
      <name val="游ゴシック"/>
      <family val="3"/>
    </font>
    <font>
      <sz val="12"/>
      <color theme="1"/>
      <name val="ＭＳ 明朝"/>
      <family val="1"/>
    </font>
    <font>
      <b/>
      <sz val="14"/>
      <color theme="1"/>
      <name val="ＭＳ 明朝"/>
      <family val="1"/>
    </font>
    <font>
      <b/>
      <sz val="12"/>
      <color theme="1"/>
      <name val="ＭＳ 明朝"/>
      <family val="1"/>
    </font>
    <font>
      <sz val="12"/>
      <color theme="0"/>
      <name val="ＭＳ 明朝"/>
      <family val="1"/>
    </font>
    <font>
      <sz val="10"/>
      <color theme="1"/>
      <name val="ＭＳ 明朝"/>
      <family val="1"/>
    </font>
    <font>
      <sz val="14"/>
      <color theme="1"/>
      <name val="游ゴシック"/>
      <family val="2"/>
      <scheme val="minor"/>
    </font>
    <font>
      <sz val="12"/>
      <color theme="1"/>
      <name val="游ゴシック"/>
      <family val="2"/>
      <scheme val="minor"/>
    </font>
    <font>
      <sz val="10"/>
      <color theme="1"/>
      <name val="游ゴシック"/>
      <family val="2"/>
      <scheme val="minor"/>
    </font>
    <font>
      <sz val="11"/>
      <color rgb="FF9C5700"/>
      <name val="游ゴシック"/>
      <family val="2"/>
      <scheme val="minor"/>
    </font>
  </fonts>
  <fills count="3">
    <fill>
      <patternFill patternType="none"/>
    </fill>
    <fill>
      <patternFill patternType="gray125"/>
    </fill>
    <fill>
      <patternFill patternType="solid">
        <fgColor theme="1" tint="0.25"/>
        <bgColor indexed="64"/>
      </patternFill>
    </fill>
  </fills>
  <borders count="34">
    <border>
      <left/>
      <right/>
      <top/>
      <bottom/>
      <diagonal/>
    </border>
    <border>
      <left style="thin">
        <color auto="1"/>
      </left>
      <right style="thin">
        <color theme="0"/>
      </right>
      <top style="thin">
        <color auto="1"/>
      </top>
      <bottom style="thin">
        <color auto="1"/>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auto="1"/>
      </bottom>
      <diagonal/>
    </border>
    <border>
      <left style="thin">
        <color auto="1"/>
      </left>
      <right/>
      <top/>
      <bottom style="dashed">
        <color auto="1"/>
      </bottom>
      <diagonal/>
    </border>
    <border>
      <left/>
      <right/>
      <top style="thin">
        <color auto="1"/>
      </top>
      <bottom/>
      <diagonal/>
    </border>
    <border>
      <left style="thin">
        <color theme="0"/>
      </left>
      <right/>
      <top/>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auto="1"/>
      </right>
      <top/>
      <bottom/>
      <diagonal/>
    </border>
    <border>
      <left/>
      <right style="thin">
        <color theme="0"/>
      </right>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auto="1"/>
      </left>
      <right style="thin">
        <color auto="1"/>
      </right>
      <top/>
      <bottom style="thin">
        <color auto="1"/>
      </bottom>
      <diagonal/>
    </border>
    <border>
      <left/>
      <right style="thin">
        <color auto="1"/>
      </right>
      <top/>
      <bottom style="thin">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theme="0"/>
      </left>
      <right style="thin">
        <color auto="1"/>
      </right>
      <top style="thin">
        <color auto="1"/>
      </top>
      <bottom style="thin">
        <color auto="1"/>
      </bottom>
      <diagonal/>
    </border>
    <border>
      <left/>
      <right style="thin">
        <color auto="1"/>
      </right>
      <top/>
      <bottom style="dotted">
        <color indexed="64"/>
      </bottom>
      <diagonal/>
    </border>
    <border>
      <left/>
      <right style="thin">
        <color auto="1"/>
      </right>
      <top style="dotted">
        <color indexed="64"/>
      </top>
      <bottom style="dotted">
        <color indexed="64"/>
      </bottom>
      <diagonal/>
    </border>
    <border>
      <left style="thin">
        <color theme="0"/>
      </left>
      <right style="thin">
        <color theme="1"/>
      </right>
      <top style="thin">
        <color indexed="64"/>
      </top>
      <bottom style="thin">
        <color indexed="64"/>
      </bottom>
      <diagonal/>
    </border>
    <border>
      <left style="thin">
        <color auto="1"/>
      </left>
      <right style="thin">
        <color indexed="64"/>
      </right>
      <top/>
      <bottom style="thin">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diagonal/>
    </border>
  </borders>
  <cellStyleXfs count="1">
    <xf numFmtId="0" fontId="0" fillId="0" borderId="0">
      <alignment vertical="center"/>
    </xf>
  </cellStyleXfs>
  <cellXfs count="65">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pplyAlignment="1">
      <alignment vertical="center"/>
    </xf>
    <xf numFmtId="0" fontId="2" fillId="0" borderId="0" xfId="0" applyFont="1" applyBorder="1" applyAlignment="1">
      <alignment horizontal="right" vertical="center"/>
    </xf>
    <xf numFmtId="0" fontId="2" fillId="0" borderId="0" xfId="0" applyFont="1" applyAlignment="1">
      <alignment horizontal="right" vertical="center"/>
    </xf>
    <xf numFmtId="0" fontId="4" fillId="0" borderId="0" xfId="0" applyFont="1">
      <alignment vertical="center"/>
    </xf>
    <xf numFmtId="0" fontId="5" fillId="2" borderId="1" xfId="0" applyFont="1" applyFill="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2" fillId="0" borderId="5" xfId="0" applyFont="1" applyBorder="1">
      <alignment vertical="center"/>
    </xf>
    <xf numFmtId="0" fontId="6" fillId="0" borderId="6" xfId="0" applyFont="1" applyBorder="1" applyAlignment="1">
      <alignment vertical="center" shrinkToFit="1"/>
    </xf>
    <xf numFmtId="0" fontId="6" fillId="0" borderId="0" xfId="0" applyFont="1" applyAlignment="1">
      <alignment vertical="center" shrinkToFit="1"/>
    </xf>
    <xf numFmtId="0" fontId="6" fillId="0" borderId="0" xfId="0" applyFont="1" applyBorder="1" applyAlignment="1">
      <alignment horizontal="left" vertical="top" wrapText="1" shrinkToFit="1"/>
    </xf>
    <xf numFmtId="0" fontId="6" fillId="0" borderId="0" xfId="0" applyFont="1" applyBorder="1" applyAlignment="1">
      <alignment horizontal="left" vertical="top" shrinkToFit="1"/>
    </xf>
    <xf numFmtId="0" fontId="7" fillId="0" borderId="0" xfId="0" applyFont="1">
      <alignment vertical="center"/>
    </xf>
    <xf numFmtId="0" fontId="8" fillId="0" borderId="0" xfId="0" applyFont="1" applyAlignment="1">
      <alignment vertical="center"/>
    </xf>
    <xf numFmtId="0" fontId="5" fillId="2" borderId="7" xfId="0" applyFont="1" applyFill="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9" fillId="0" borderId="0" xfId="0" applyFont="1" applyBorder="1" applyAlignment="1">
      <alignment vertical="center" shrinkToFit="1"/>
    </xf>
    <xf numFmtId="0" fontId="9" fillId="0" borderId="0" xfId="0" applyFont="1" applyAlignment="1">
      <alignment vertical="center" shrinkToFit="1"/>
    </xf>
    <xf numFmtId="0" fontId="8" fillId="0" borderId="0" xfId="0" applyFont="1">
      <alignment vertical="center"/>
    </xf>
    <xf numFmtId="0" fontId="2" fillId="0" borderId="10" xfId="0" applyFont="1" applyBorder="1">
      <alignment vertical="center"/>
    </xf>
    <xf numFmtId="0" fontId="5" fillId="2" borderId="0" xfId="0" applyFont="1" applyFill="1" applyBorder="1" applyAlignment="1">
      <alignment horizontal="center"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left" vertical="top" wrapText="1"/>
    </xf>
    <xf numFmtId="0" fontId="8" fillId="0" borderId="0" xfId="0" applyFont="1" applyAlignment="1">
      <alignment horizontal="left" vertical="top"/>
    </xf>
    <xf numFmtId="176" fontId="2" fillId="0" borderId="0" xfId="0" applyNumberFormat="1" applyFont="1">
      <alignment vertical="center"/>
    </xf>
    <xf numFmtId="0" fontId="9" fillId="0" borderId="14" xfId="0" applyFont="1" applyBorder="1" applyAlignment="1">
      <alignment vertical="center" shrinkToFit="1"/>
    </xf>
    <xf numFmtId="58" fontId="2" fillId="0" borderId="0" xfId="0" applyNumberFormat="1" applyFont="1" applyAlignment="1">
      <alignment horizontal="right" vertical="center"/>
    </xf>
    <xf numFmtId="0" fontId="5" fillId="2" borderId="15" xfId="0" applyFont="1" applyFill="1" applyBorder="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38" fontId="2" fillId="0" borderId="19" xfId="0" applyNumberFormat="1" applyFont="1" applyBorder="1" applyAlignment="1">
      <alignment horizontal="center" vertical="center"/>
    </xf>
    <xf numFmtId="38" fontId="2" fillId="0" borderId="0" xfId="0" applyNumberFormat="1" applyFont="1" applyAlignment="1">
      <alignment horizontal="center" vertical="center"/>
    </xf>
    <xf numFmtId="38" fontId="2" fillId="0" borderId="0" xfId="0" applyNumberFormat="1" applyFont="1">
      <alignment vertical="center"/>
    </xf>
    <xf numFmtId="0" fontId="2" fillId="0" borderId="20" xfId="0" applyFont="1" applyBorder="1" applyAlignment="1">
      <alignment horizontal="lef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8" fillId="0" borderId="0" xfId="0" applyFont="1" applyAlignment="1">
      <alignment horizontal="right" vertical="center"/>
    </xf>
    <xf numFmtId="0" fontId="5" fillId="2" borderId="24" xfId="0" applyFont="1" applyFill="1" applyBorder="1" applyAlignment="1">
      <alignment horizontal="center" vertical="center"/>
    </xf>
    <xf numFmtId="177" fontId="2" fillId="0" borderId="25" xfId="0" applyNumberFormat="1" applyFont="1" applyBorder="1">
      <alignment vertical="center"/>
    </xf>
    <xf numFmtId="177" fontId="2" fillId="0" borderId="26" xfId="0" applyNumberFormat="1" applyFont="1" applyBorder="1">
      <alignment vertical="center"/>
    </xf>
    <xf numFmtId="177" fontId="2" fillId="0" borderId="18" xfId="0" applyNumberFormat="1" applyFont="1" applyBorder="1">
      <alignment vertical="center"/>
    </xf>
    <xf numFmtId="177" fontId="2" fillId="0" borderId="19" xfId="0" applyNumberFormat="1" applyFont="1" applyBorder="1" applyAlignment="1">
      <alignment vertical="center" shrinkToFit="1"/>
    </xf>
    <xf numFmtId="177" fontId="2" fillId="0" borderId="0" xfId="0" applyNumberFormat="1" applyFont="1" applyAlignment="1">
      <alignment vertical="center" shrinkToFit="1"/>
    </xf>
    <xf numFmtId="0" fontId="5" fillId="2" borderId="27" xfId="0" applyFont="1" applyFill="1" applyBorder="1" applyAlignment="1">
      <alignment horizontal="center" vertical="center"/>
    </xf>
    <xf numFmtId="177" fontId="2" fillId="0" borderId="28" xfId="0" applyNumberFormat="1" applyFont="1" applyBorder="1">
      <alignment vertical="center"/>
    </xf>
    <xf numFmtId="178" fontId="2" fillId="0" borderId="29" xfId="0" applyNumberFormat="1" applyFont="1" applyBorder="1" applyAlignment="1">
      <alignment vertical="center" shrinkToFit="1"/>
    </xf>
    <xf numFmtId="178" fontId="2" fillId="0" borderId="30" xfId="0" applyNumberFormat="1" applyFont="1" applyBorder="1" applyAlignment="1">
      <alignment vertical="center" shrinkToFit="1"/>
    </xf>
    <xf numFmtId="178" fontId="2" fillId="0" borderId="31" xfId="0" applyNumberFormat="1" applyFont="1" applyBorder="1" applyAlignment="1">
      <alignment vertical="center" shrinkToFit="1"/>
    </xf>
    <xf numFmtId="177" fontId="2" fillId="0" borderId="32" xfId="0" applyNumberFormat="1" applyFont="1" applyBorder="1">
      <alignment vertical="center"/>
    </xf>
    <xf numFmtId="0" fontId="2" fillId="0" borderId="33" xfId="0" applyFont="1" applyBorder="1">
      <alignment vertical="center"/>
    </xf>
    <xf numFmtId="0" fontId="6" fillId="0" borderId="6" xfId="0" applyFont="1" applyBorder="1" applyAlignment="1">
      <alignment horizontal="left" vertical="top" wrapText="1" shrinkToFit="1"/>
    </xf>
  </cellXfs>
  <cellStyles count="1">
    <cellStyle name="標準" xfId="0" builtinId="0"/>
  </cellStyles>
  <tableStyles count="0" defaultTableStyle="TableStyleMedium2" defaultPivotStyle="PivotStyleLight16"/>
  <colors>
    <mruColors>
      <color rgb="FFFFFF0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9</xdr:col>
      <xdr:colOff>677545</xdr:colOff>
      <xdr:row>6</xdr:row>
      <xdr:rowOff>118745</xdr:rowOff>
    </xdr:from>
    <xdr:ext cx="325755" cy="320040"/>
    <xdr:sp macro="" textlink="">
      <xdr:nvSpPr>
        <xdr:cNvPr id="2" name="テキスト ボックス 1"/>
        <xdr:cNvSpPr txBox="1"/>
      </xdr:nvSpPr>
      <xdr:spPr>
        <a:xfrm>
          <a:off x="9223375" y="1604645"/>
          <a:ext cx="325755" cy="320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oneCellAnchor>
    <xdr:from xmlns:xdr="http://schemas.openxmlformats.org/drawingml/2006/spreadsheetDrawing">
      <xdr:col>9</xdr:col>
      <xdr:colOff>677545</xdr:colOff>
      <xdr:row>6</xdr:row>
      <xdr:rowOff>118745</xdr:rowOff>
    </xdr:from>
    <xdr:ext cx="325755" cy="320040"/>
    <xdr:sp macro="" textlink="">
      <xdr:nvSpPr>
        <xdr:cNvPr id="3" name="テキスト ボックス 2"/>
        <xdr:cNvSpPr txBox="1"/>
      </xdr:nvSpPr>
      <xdr:spPr>
        <a:xfrm>
          <a:off x="9223375" y="1604645"/>
          <a:ext cx="325755" cy="320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mlns:xdr="http://schemas.openxmlformats.org/drawingml/2006/spreadsheetDrawing">
      <xdr:col>9</xdr:col>
      <xdr:colOff>677545</xdr:colOff>
      <xdr:row>6</xdr:row>
      <xdr:rowOff>118745</xdr:rowOff>
    </xdr:from>
    <xdr:ext cx="325755" cy="320040"/>
    <xdr:sp macro="" textlink="">
      <xdr:nvSpPr>
        <xdr:cNvPr id="2" name="テキスト ボックス 1"/>
        <xdr:cNvSpPr txBox="1"/>
      </xdr:nvSpPr>
      <xdr:spPr>
        <a:xfrm>
          <a:off x="9230995" y="1604645"/>
          <a:ext cx="325755" cy="320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oneCellAnchor>
    <xdr:from xmlns:xdr="http://schemas.openxmlformats.org/drawingml/2006/spreadsheetDrawing">
      <xdr:col>9</xdr:col>
      <xdr:colOff>677545</xdr:colOff>
      <xdr:row>6</xdr:row>
      <xdr:rowOff>118745</xdr:rowOff>
    </xdr:from>
    <xdr:ext cx="325755" cy="320040"/>
    <xdr:sp macro="" textlink="">
      <xdr:nvSpPr>
        <xdr:cNvPr id="3" name="テキスト ボックス 2"/>
        <xdr:cNvSpPr txBox="1"/>
      </xdr:nvSpPr>
      <xdr:spPr>
        <a:xfrm>
          <a:off x="9230995" y="1604645"/>
          <a:ext cx="325755" cy="320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a:t>
          </a:r>
          <a:endParaRPr kumimoji="1" lang="ja-JP" altLang="en-US" sz="1100"/>
        </a:p>
      </xdr:txBody>
    </xdr:sp>
    <xdr:clientData/>
  </xdr:oneCellAnchor>
  <xdr:twoCellAnchor>
    <xdr:from xmlns:xdr="http://schemas.openxmlformats.org/drawingml/2006/spreadsheetDrawing">
      <xdr:col>7</xdr:col>
      <xdr:colOff>318135</xdr:colOff>
      <xdr:row>2</xdr:row>
      <xdr:rowOff>21590</xdr:rowOff>
    </xdr:from>
    <xdr:to xmlns:xdr="http://schemas.openxmlformats.org/drawingml/2006/spreadsheetDrawing">
      <xdr:col>10</xdr:col>
      <xdr:colOff>615950</xdr:colOff>
      <xdr:row>4</xdr:row>
      <xdr:rowOff>113665</xdr:rowOff>
    </xdr:to>
    <xdr:sp macro="" textlink="">
      <xdr:nvSpPr>
        <xdr:cNvPr id="4" name="四角形 3"/>
        <xdr:cNvSpPr/>
      </xdr:nvSpPr>
      <xdr:spPr>
        <a:xfrm>
          <a:off x="6944995" y="516890"/>
          <a:ext cx="3624580" cy="587375"/>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見積書の日付は、本プロポーザルの告示の日から</a:t>
          </a:r>
          <a:endParaRPr kumimoji="1" lang="ja-JP" altLang="en-US" sz="1100" b="0">
            <a:solidFill>
              <a:srgbClr val="FF0000"/>
            </a:solidFill>
            <a:latin typeface="BIZ UDゴシック"/>
            <a:ea typeface="BIZ UDゴシック"/>
          </a:endParaRPr>
        </a:p>
        <a:p>
          <a:r>
            <a:rPr kumimoji="1" lang="ja-JP" altLang="en-US" sz="1100" b="0">
              <a:solidFill>
                <a:srgbClr val="FF0000"/>
              </a:solidFill>
              <a:latin typeface="BIZ UDゴシック"/>
              <a:ea typeface="BIZ UDゴシック"/>
            </a:rPr>
            <a:t>提案書提出締切日までの日付にしてください。</a:t>
          </a:r>
          <a:endParaRPr kumimoji="1" lang="ja-JP" altLang="en-US" sz="1100" b="0">
            <a:solidFill>
              <a:srgbClr val="FF0000"/>
            </a:solidFill>
            <a:latin typeface="BIZ UDゴシック"/>
            <a:ea typeface="BIZ UDゴシック"/>
          </a:endParaRPr>
        </a:p>
      </xdr:txBody>
    </xdr:sp>
    <xdr:clientData/>
  </xdr:twoCellAnchor>
  <xdr:twoCellAnchor>
    <xdr:from xmlns:xdr="http://schemas.openxmlformats.org/drawingml/2006/spreadsheetDrawing">
      <xdr:col>8</xdr:col>
      <xdr:colOff>702310</xdr:colOff>
      <xdr:row>9</xdr:row>
      <xdr:rowOff>1905</xdr:rowOff>
    </xdr:from>
    <xdr:to xmlns:xdr="http://schemas.openxmlformats.org/drawingml/2006/spreadsheetDrawing">
      <xdr:col>9</xdr:col>
      <xdr:colOff>1356360</xdr:colOff>
      <xdr:row>10</xdr:row>
      <xdr:rowOff>97155</xdr:rowOff>
    </xdr:to>
    <xdr:sp macro="" textlink="">
      <xdr:nvSpPr>
        <xdr:cNvPr id="5" name="四角形 4"/>
        <xdr:cNvSpPr/>
      </xdr:nvSpPr>
      <xdr:spPr>
        <a:xfrm>
          <a:off x="7988935" y="2230755"/>
          <a:ext cx="1920875" cy="342900"/>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会社印を押印してください。</a:t>
          </a:r>
          <a:endParaRPr kumimoji="1" lang="ja-JP" altLang="en-US" sz="1100" b="0">
            <a:solidFill>
              <a:srgbClr val="FF0000"/>
            </a:solidFill>
            <a:latin typeface="BIZ UDゴシック"/>
            <a:ea typeface="BIZ UDゴシック"/>
          </a:endParaRPr>
        </a:p>
      </xdr:txBody>
    </xdr:sp>
    <xdr:clientData/>
  </xdr:twoCellAnchor>
  <xdr:twoCellAnchor>
    <xdr:from xmlns:xdr="http://schemas.openxmlformats.org/drawingml/2006/spreadsheetDrawing">
      <xdr:col>5</xdr:col>
      <xdr:colOff>180975</xdr:colOff>
      <xdr:row>24</xdr:row>
      <xdr:rowOff>271780</xdr:rowOff>
    </xdr:from>
    <xdr:to xmlns:xdr="http://schemas.openxmlformats.org/drawingml/2006/spreadsheetDrawing">
      <xdr:col>10</xdr:col>
      <xdr:colOff>568325</xdr:colOff>
      <xdr:row>28</xdr:row>
      <xdr:rowOff>199390</xdr:rowOff>
    </xdr:to>
    <xdr:sp macro="" textlink="">
      <xdr:nvSpPr>
        <xdr:cNvPr id="6" name="四角形 5"/>
        <xdr:cNvSpPr/>
      </xdr:nvSpPr>
      <xdr:spPr>
        <a:xfrm>
          <a:off x="5957570" y="6367780"/>
          <a:ext cx="4564380" cy="1070610"/>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補助対象経費AからEまでの各項目について、項目毎の合計金額を記入してください。</a:t>
          </a:r>
          <a:endParaRPr kumimoji="1" lang="ja-JP" altLang="en-US" sz="1100" b="0">
            <a:solidFill>
              <a:srgbClr val="FF0000"/>
            </a:solidFill>
            <a:latin typeface="BIZ UDゴシック"/>
            <a:ea typeface="BIZ UDゴシック"/>
          </a:endParaRPr>
        </a:p>
        <a:p>
          <a:r>
            <a:rPr kumimoji="1" lang="ja-JP" altLang="en-US" sz="1100" b="0">
              <a:solidFill>
                <a:srgbClr val="FF0000"/>
              </a:solidFill>
              <a:latin typeface="BIZ UDゴシック"/>
              <a:ea typeface="BIZ UDゴシック"/>
            </a:rPr>
            <a:t>構築にかかるクラウドサービス利用料、及びクラウドサービス接続にかかる費用は、※1の内容をよく読んで、過不足なく費用を記入してください。</a:t>
          </a:r>
          <a:endParaRPr kumimoji="1" lang="ja-JP" altLang="en-US" sz="1100" b="0">
            <a:solidFill>
              <a:srgbClr val="FF0000"/>
            </a:solidFill>
            <a:latin typeface="BIZ UDゴシック"/>
            <a:ea typeface="BIZ UDゴシック"/>
          </a:endParaRPr>
        </a:p>
      </xdr:txBody>
    </xdr:sp>
    <xdr:clientData/>
  </xdr:twoCellAnchor>
  <xdr:twoCellAnchor>
    <xdr:from xmlns:xdr="http://schemas.openxmlformats.org/drawingml/2006/spreadsheetDrawing">
      <xdr:col>2</xdr:col>
      <xdr:colOff>577215</xdr:colOff>
      <xdr:row>31</xdr:row>
      <xdr:rowOff>151765</xdr:rowOff>
    </xdr:from>
    <xdr:to xmlns:xdr="http://schemas.openxmlformats.org/drawingml/2006/spreadsheetDrawing">
      <xdr:col>6</xdr:col>
      <xdr:colOff>313055</xdr:colOff>
      <xdr:row>33</xdr:row>
      <xdr:rowOff>60325</xdr:rowOff>
    </xdr:to>
    <xdr:sp macro="" textlink="">
      <xdr:nvSpPr>
        <xdr:cNvPr id="7" name="四角形 6"/>
        <xdr:cNvSpPr/>
      </xdr:nvSpPr>
      <xdr:spPr>
        <a:xfrm>
          <a:off x="1871345" y="8133715"/>
          <a:ext cx="4408805" cy="403860"/>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補助対象外経費について、その合計金額を記入してください。</a:t>
          </a:r>
          <a:endParaRPr kumimoji="1" lang="ja-JP" altLang="en-US" sz="1100" b="0">
            <a:solidFill>
              <a:srgbClr val="FF0000"/>
            </a:solidFill>
            <a:latin typeface="BIZ UDゴシック"/>
            <a:ea typeface="BIZ UDゴシック"/>
          </a:endParaRPr>
        </a:p>
      </xdr:txBody>
    </xdr:sp>
    <xdr:clientData/>
  </xdr:twoCellAnchor>
  <xdr:twoCellAnchor>
    <xdr:from xmlns:xdr="http://schemas.openxmlformats.org/drawingml/2006/spreadsheetDrawing">
      <xdr:col>2</xdr:col>
      <xdr:colOff>1062355</xdr:colOff>
      <xdr:row>48</xdr:row>
      <xdr:rowOff>232410</xdr:rowOff>
    </xdr:from>
    <xdr:to xmlns:xdr="http://schemas.openxmlformats.org/drawingml/2006/spreadsheetDrawing">
      <xdr:col>7</xdr:col>
      <xdr:colOff>180975</xdr:colOff>
      <xdr:row>52</xdr:row>
      <xdr:rowOff>1270</xdr:rowOff>
    </xdr:to>
    <xdr:sp macro="" textlink="">
      <xdr:nvSpPr>
        <xdr:cNvPr id="8" name="四角形 7"/>
        <xdr:cNvSpPr/>
      </xdr:nvSpPr>
      <xdr:spPr>
        <a:xfrm>
          <a:off x="2356485" y="12424410"/>
          <a:ext cx="4451350" cy="759460"/>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システム利用料、保守料、戸籍システムクラウドサービス利用料、クラウドサービス接続にかかる費用※２の１ヵ月分を記入してください。</a:t>
          </a:r>
          <a:endParaRPr kumimoji="1" lang="ja-JP" altLang="en-US" sz="1100" b="0">
            <a:solidFill>
              <a:srgbClr val="FF0000"/>
            </a:solidFill>
            <a:latin typeface="BIZ UDゴシック"/>
            <a:ea typeface="BIZ UDゴシック"/>
          </a:endParaRPr>
        </a:p>
      </xdr:txBody>
    </xdr:sp>
    <xdr:clientData/>
  </xdr:twoCellAnchor>
  <xdr:twoCellAnchor>
    <xdr:from xmlns:xdr="http://schemas.openxmlformats.org/drawingml/2006/spreadsheetDrawing">
      <xdr:col>1</xdr:col>
      <xdr:colOff>618490</xdr:colOff>
      <xdr:row>0</xdr:row>
      <xdr:rowOff>137160</xdr:rowOff>
    </xdr:from>
    <xdr:to xmlns:xdr="http://schemas.openxmlformats.org/drawingml/2006/spreadsheetDrawing">
      <xdr:col>2</xdr:col>
      <xdr:colOff>2024380</xdr:colOff>
      <xdr:row>3</xdr:row>
      <xdr:rowOff>107950</xdr:rowOff>
    </xdr:to>
    <xdr:sp macro="" textlink="">
      <xdr:nvSpPr>
        <xdr:cNvPr id="9" name="四角形 8"/>
        <xdr:cNvSpPr/>
      </xdr:nvSpPr>
      <xdr:spPr>
        <a:xfrm>
          <a:off x="1278255" y="137160"/>
          <a:ext cx="2040255" cy="713740"/>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2400" b="1">
              <a:solidFill>
                <a:srgbClr val="FF0000"/>
              </a:solidFill>
              <a:latin typeface="BIZ UDゴシック"/>
              <a:ea typeface="BIZ UDゴシック"/>
            </a:rPr>
            <a:t>見積書記</a:t>
          </a:r>
          <a:r>
            <a:rPr kumimoji="1" lang="ja-JP" altLang="en-US" sz="2400" b="1">
              <a:solidFill>
                <a:srgbClr val="FF0000"/>
              </a:solidFill>
              <a:latin typeface="BIZ UDゴシック"/>
              <a:ea typeface="BIZ UDゴシック"/>
            </a:rPr>
            <a:t>載例</a:t>
          </a:r>
          <a:endParaRPr kumimoji="1" lang="ja-JP" altLang="en-US" sz="2400" b="1">
            <a:solidFill>
              <a:srgbClr val="FF0000"/>
            </a:solidFill>
            <a:latin typeface="BIZ UDゴシック"/>
            <a:ea typeface="BIZ UDゴシック"/>
          </a:endParaRPr>
        </a:p>
      </xdr:txBody>
    </xdr:sp>
    <xdr:clientData/>
  </xdr:twoCellAnchor>
  <xdr:oneCellAnchor>
    <xdr:from xmlns:xdr="http://schemas.openxmlformats.org/drawingml/2006/spreadsheetDrawing">
      <xdr:col>0</xdr:col>
      <xdr:colOff>563245</xdr:colOff>
      <xdr:row>52</xdr:row>
      <xdr:rowOff>146685</xdr:rowOff>
    </xdr:from>
    <xdr:ext cx="4507865" cy="1125855"/>
    <xdr:sp macro="" textlink="">
      <xdr:nvSpPr>
        <xdr:cNvPr id="10" name="テキスト ボックス 9"/>
        <xdr:cNvSpPr txBox="1"/>
      </xdr:nvSpPr>
      <xdr:spPr>
        <a:xfrm>
          <a:off x="563245" y="13329285"/>
          <a:ext cx="4507865" cy="1125855"/>
        </a:xfrm>
        <a:prstGeom prst="rect">
          <a:avLst/>
        </a:prstGeom>
        <a:solidFill>
          <a:srgbClr val="FFFF00"/>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a:solidFill>
                <a:srgbClr val="FF0000"/>
              </a:solidFill>
              <a:latin typeface="BIZ UDゴシック"/>
              <a:ea typeface="BIZ UDゴシック"/>
            </a:rPr>
            <a:t>見積書は、</a:t>
          </a:r>
          <a:r>
            <a:rPr kumimoji="1" lang="en-US" altLang="ja-JP" sz="1100">
              <a:solidFill>
                <a:srgbClr val="FF0000"/>
              </a:solidFill>
              <a:effectLst/>
              <a:latin typeface="BIZ UDゴシック"/>
              <a:ea typeface="BIZ UDゴシック"/>
              <a:cs typeface="+mn-cs"/>
            </a:rPr>
            <a:t>A4</a:t>
          </a:r>
          <a:r>
            <a:rPr kumimoji="1" lang="ja-JP" altLang="en-US" sz="1100">
              <a:solidFill>
                <a:srgbClr val="FF0000"/>
              </a:solidFill>
              <a:latin typeface="BIZ UDゴシック"/>
              <a:ea typeface="BIZ UDゴシック"/>
            </a:rPr>
            <a:t>用紙縦に印刷してください。片面・両面は任意です。</a:t>
          </a:r>
          <a:endParaRPr kumimoji="1" lang="en-US" altLang="ja-JP" sz="1100">
            <a:solidFill>
              <a:srgbClr val="FF0000"/>
            </a:solidFill>
            <a:latin typeface="BIZ UDゴシック"/>
            <a:ea typeface="BIZ UDゴシック"/>
          </a:endParaRPr>
        </a:p>
        <a:p>
          <a:r>
            <a:rPr kumimoji="1" lang="ja-JP" altLang="en-US" sz="1100" baseline="0">
              <a:solidFill>
                <a:srgbClr val="FF0000"/>
              </a:solidFill>
              <a:latin typeface="BIZ UDゴシック"/>
              <a:ea typeface="BIZ UDゴシック"/>
            </a:rPr>
            <a:t>電子ファイルは、</a:t>
          </a:r>
          <a:r>
            <a:rPr kumimoji="1" lang="en-US" altLang="ja-JP" sz="1100" baseline="0">
              <a:solidFill>
                <a:srgbClr val="FF0000"/>
              </a:solidFill>
              <a:latin typeface="BIZ UDゴシック"/>
              <a:ea typeface="BIZ UDゴシック"/>
            </a:rPr>
            <a:t>Excel</a:t>
          </a:r>
          <a:r>
            <a:rPr kumimoji="1" lang="ja-JP" altLang="en-US" sz="1100" baseline="0">
              <a:solidFill>
                <a:srgbClr val="FF0000"/>
              </a:solidFill>
              <a:latin typeface="BIZ UDゴシック"/>
              <a:ea typeface="BIZ UDゴシック"/>
            </a:rPr>
            <a:t>形式（編集可能な形式）で提出してください。</a:t>
          </a:r>
          <a:endParaRPr kumimoji="1" lang="ja-JP" altLang="en-US" sz="1100">
            <a:solidFill>
              <a:srgbClr val="FF0000"/>
            </a:solidFill>
            <a:latin typeface="BIZ UDゴシック"/>
            <a:ea typeface="BIZ UDゴシック"/>
          </a:endParaRPr>
        </a:p>
        <a:p>
          <a:r>
            <a:rPr kumimoji="1" lang="ja-JP" altLang="en-US" sz="1100">
              <a:solidFill>
                <a:srgbClr val="FF0000"/>
              </a:solidFill>
              <a:latin typeface="BIZ UDゴシック"/>
              <a:ea typeface="BIZ UDゴシック"/>
            </a:rPr>
            <a:t>また、見積の明細を提出してください。</a:t>
          </a:r>
          <a:endParaRPr kumimoji="1" lang="ja-JP" altLang="en-US" sz="1100">
            <a:solidFill>
              <a:srgbClr val="FF0000"/>
            </a:solidFill>
            <a:latin typeface="BIZ UDゴシック"/>
            <a:ea typeface="BIZ UDゴシック"/>
          </a:endParaRPr>
        </a:p>
        <a:p>
          <a:r>
            <a:rPr kumimoji="1" lang="ja-JP" altLang="en-US" sz="1100">
              <a:solidFill>
                <a:srgbClr val="FF0000"/>
              </a:solidFill>
              <a:latin typeface="BIZ UDゴシック"/>
              <a:ea typeface="BIZ UDゴシック"/>
            </a:rPr>
            <a:t>明細は任意の様式で構いませんが、項番１から11までの各項目の</a:t>
          </a:r>
          <a:endParaRPr kumimoji="1" lang="ja-JP" altLang="en-US" sz="1100">
            <a:solidFill>
              <a:srgbClr val="FF0000"/>
            </a:solidFill>
            <a:latin typeface="BIZ UDゴシック"/>
            <a:ea typeface="BIZ UDゴシック"/>
          </a:endParaRPr>
        </a:p>
        <a:p>
          <a:r>
            <a:rPr kumimoji="1" lang="ja-JP" altLang="en-US" sz="1100">
              <a:solidFill>
                <a:srgbClr val="FF0000"/>
              </a:solidFill>
              <a:latin typeface="BIZ UDゴシック"/>
              <a:ea typeface="BIZ UDゴシック"/>
            </a:rPr>
            <a:t>明細として分かりやすい様式で提出してください。</a:t>
          </a:r>
          <a:endParaRPr kumimoji="1" lang="ja-JP" altLang="en-US" sz="1100">
            <a:solidFill>
              <a:srgbClr val="FF0000"/>
            </a:solidFill>
            <a:latin typeface="BIZ UDゴシック"/>
            <a:ea typeface="BIZ UDゴシック"/>
          </a:endParaRPr>
        </a:p>
      </xdr:txBody>
    </xdr:sp>
    <xdr:clientData/>
  </xdr:oneCellAnchor>
  <xdr:twoCellAnchor>
    <xdr:from xmlns:xdr="http://schemas.openxmlformats.org/drawingml/2006/spreadsheetDrawing">
      <xdr:col>2</xdr:col>
      <xdr:colOff>52070</xdr:colOff>
      <xdr:row>12</xdr:row>
      <xdr:rowOff>56515</xdr:rowOff>
    </xdr:from>
    <xdr:to xmlns:xdr="http://schemas.openxmlformats.org/drawingml/2006/spreadsheetDrawing">
      <xdr:col>2</xdr:col>
      <xdr:colOff>2994660</xdr:colOff>
      <xdr:row>13</xdr:row>
      <xdr:rowOff>74930</xdr:rowOff>
    </xdr:to>
    <xdr:sp macro="" textlink="">
      <xdr:nvSpPr>
        <xdr:cNvPr id="11" name="四角形 10"/>
        <xdr:cNvSpPr/>
      </xdr:nvSpPr>
      <xdr:spPr>
        <a:xfrm>
          <a:off x="1346200" y="3028315"/>
          <a:ext cx="2942590" cy="266065"/>
        </a:xfrm>
        <a:prstGeom prst="rect">
          <a:avLst/>
        </a:prstGeom>
        <a:solidFill>
          <a:srgbClr val="FFFF00"/>
        </a:solidFill>
        <a:ln w="12700" cap="flat" cmpd="sng" algn="ctr">
          <a:no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100" b="0">
              <a:solidFill>
                <a:srgbClr val="FF0000"/>
              </a:solidFill>
              <a:latin typeface="BIZ UDゴシック"/>
              <a:ea typeface="BIZ UDゴシック"/>
            </a:rPr>
            <a:t>提案するパッケージ名を記入してください。</a:t>
          </a:r>
          <a:endParaRPr kumimoji="1" lang="ja-JP" altLang="en-US" sz="1100" b="0">
            <a:solidFill>
              <a:srgbClr val="FF0000"/>
            </a:solidFill>
            <a:latin typeface="BIZ UDゴシック"/>
            <a:ea typeface="BIZ UD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K55"/>
  <sheetViews>
    <sheetView tabSelected="1" view="pageBreakPreview" zoomScale="90" zoomScaleNormal="90" zoomScaleSheetLayoutView="90" workbookViewId="0">
      <selection activeCell="C38" sqref="C38"/>
    </sheetView>
  </sheetViews>
  <sheetFormatPr defaultColWidth="8.625" defaultRowHeight="14.25"/>
  <cols>
    <col min="1" max="1" width="8.625" style="1"/>
    <col min="2" max="2" width="8.33203125" style="1" customWidth="1"/>
    <col min="3" max="3" width="53.83203125" style="1" customWidth="1"/>
    <col min="4" max="6" width="2.5" style="1" customWidth="1"/>
    <col min="7" max="8" width="8.625" style="1"/>
    <col min="9" max="9" width="16.625" style="1" customWidth="1"/>
    <col min="10" max="10" width="18.375" style="1" customWidth="1"/>
    <col min="11" max="16384" width="8.625" style="1"/>
  </cols>
  <sheetData>
    <row r="1" spans="1:11" ht="19.5" customHeight="1">
      <c r="A1" s="1" t="s">
        <v>35</v>
      </c>
    </row>
    <row r="2" spans="1:11" ht="19.5" customHeight="1">
      <c r="I2" s="38" t="s">
        <v>26</v>
      </c>
      <c r="J2" s="50"/>
    </row>
    <row r="3" spans="1:11" ht="19.5" customHeight="1">
      <c r="A3" s="2" t="s">
        <v>3</v>
      </c>
      <c r="B3" s="18"/>
      <c r="C3" s="18"/>
      <c r="D3" s="18"/>
      <c r="E3" s="18"/>
      <c r="F3" s="18"/>
      <c r="G3" s="18"/>
      <c r="H3" s="18"/>
      <c r="I3" s="18"/>
      <c r="J3" s="18"/>
    </row>
    <row r="4" spans="1:11" ht="19.5" customHeight="1">
      <c r="I4" s="5"/>
      <c r="J4" s="50"/>
    </row>
    <row r="5" spans="1:11" ht="19.5" customHeight="1">
      <c r="A5" s="3" t="s">
        <v>6</v>
      </c>
      <c r="B5" s="19"/>
      <c r="C5" s="27"/>
      <c r="D5" s="27"/>
      <c r="E5" s="27"/>
      <c r="F5" s="27"/>
    </row>
    <row r="6" spans="1:11" ht="19.5" customHeight="1">
      <c r="G6" s="34" t="s">
        <v>29</v>
      </c>
      <c r="H6" s="35"/>
      <c r="I6" s="35"/>
      <c r="J6" s="35"/>
    </row>
    <row r="7" spans="1:11" ht="19.5" customHeight="1">
      <c r="G7" s="35"/>
      <c r="H7" s="35"/>
      <c r="I7" s="35"/>
      <c r="J7" s="35"/>
    </row>
    <row r="8" spans="1:11" ht="19.5" customHeight="1">
      <c r="G8" s="35"/>
      <c r="H8" s="35"/>
      <c r="I8" s="35"/>
      <c r="J8" s="35"/>
    </row>
    <row r="9" spans="1:11" ht="19.5" customHeight="1">
      <c r="G9" s="35"/>
      <c r="H9" s="35"/>
      <c r="I9" s="35"/>
      <c r="J9" s="35"/>
    </row>
    <row r="10" spans="1:11" ht="19.5" customHeight="1">
      <c r="G10" s="35"/>
      <c r="H10" s="35"/>
      <c r="I10" s="35"/>
      <c r="J10" s="35"/>
    </row>
    <row r="11" spans="1:11" ht="19.5" customHeight="1">
      <c r="A11" s="4" t="s">
        <v>13</v>
      </c>
      <c r="B11" s="4"/>
      <c r="C11" s="1" t="s">
        <v>33</v>
      </c>
      <c r="G11" s="35"/>
      <c r="H11" s="35"/>
      <c r="I11" s="35"/>
      <c r="J11" s="35"/>
    </row>
    <row r="12" spans="1:11" ht="19.5" customHeight="1">
      <c r="A12" s="4" t="s">
        <v>4</v>
      </c>
      <c r="B12" s="4"/>
      <c r="C12" s="28"/>
      <c r="H12" s="35"/>
      <c r="I12" s="35"/>
      <c r="J12" s="35"/>
      <c r="K12" s="35"/>
    </row>
    <row r="13" spans="1:11" ht="19.5" customHeight="1">
      <c r="A13" s="5"/>
      <c r="B13" s="5"/>
      <c r="H13" s="35"/>
      <c r="I13" s="35"/>
      <c r="J13" s="35"/>
      <c r="K13" s="35"/>
    </row>
    <row r="14" spans="1:11" ht="19.5" customHeight="1"/>
    <row r="15" spans="1:11" ht="19.5" customHeight="1">
      <c r="A15" s="6" t="s">
        <v>41</v>
      </c>
    </row>
    <row r="16" spans="1:11" ht="19.5" customHeight="1">
      <c r="A16" s="7" t="s">
        <v>1</v>
      </c>
      <c r="B16" s="20" t="s">
        <v>5</v>
      </c>
      <c r="C16" s="29"/>
      <c r="D16" s="29"/>
      <c r="E16" s="29"/>
      <c r="F16" s="29"/>
      <c r="G16" s="29"/>
      <c r="H16" s="29"/>
      <c r="I16" s="39"/>
      <c r="J16" s="51" t="s">
        <v>2</v>
      </c>
    </row>
    <row r="17" spans="1:10" ht="19.5" customHeight="1">
      <c r="A17" s="8">
        <v>1</v>
      </c>
      <c r="B17" s="21" t="s">
        <v>18</v>
      </c>
      <c r="C17" s="30"/>
      <c r="D17" s="30"/>
      <c r="E17" s="30"/>
      <c r="F17" s="30"/>
      <c r="G17" s="30"/>
      <c r="H17" s="30"/>
      <c r="I17" s="40"/>
      <c r="J17" s="52"/>
    </row>
    <row r="18" spans="1:10" ht="19.5" customHeight="1">
      <c r="A18" s="9">
        <v>2</v>
      </c>
      <c r="B18" s="22" t="s">
        <v>14</v>
      </c>
      <c r="C18" s="31"/>
      <c r="D18" s="31"/>
      <c r="E18" s="31"/>
      <c r="F18" s="31"/>
      <c r="G18" s="31"/>
      <c r="H18" s="31"/>
      <c r="I18" s="41"/>
      <c r="J18" s="53"/>
    </row>
    <row r="19" spans="1:10" ht="19.5" customHeight="1">
      <c r="A19" s="9">
        <v>3</v>
      </c>
      <c r="B19" s="22" t="s">
        <v>27</v>
      </c>
      <c r="C19" s="31"/>
      <c r="D19" s="31"/>
      <c r="E19" s="31"/>
      <c r="F19" s="31"/>
      <c r="G19" s="31"/>
      <c r="H19" s="31"/>
      <c r="I19" s="41"/>
      <c r="J19" s="53"/>
    </row>
    <row r="20" spans="1:10" ht="19.5" customHeight="1">
      <c r="A20" s="9">
        <v>4</v>
      </c>
      <c r="B20" s="22" t="s">
        <v>9</v>
      </c>
      <c r="C20" s="31"/>
      <c r="D20" s="31"/>
      <c r="E20" s="31"/>
      <c r="F20" s="31"/>
      <c r="G20" s="31"/>
      <c r="H20" s="31"/>
      <c r="I20" s="41"/>
      <c r="J20" s="53"/>
    </row>
    <row r="21" spans="1:10" ht="19.5" customHeight="1">
      <c r="A21" s="9">
        <v>5</v>
      </c>
      <c r="B21" s="22" t="s">
        <v>19</v>
      </c>
      <c r="C21" s="31"/>
      <c r="D21" s="31"/>
      <c r="E21" s="31"/>
      <c r="F21" s="31"/>
      <c r="G21" s="31"/>
      <c r="H21" s="31"/>
      <c r="I21" s="41"/>
      <c r="J21" s="53"/>
    </row>
    <row r="22" spans="1:10" ht="19.5" customHeight="1">
      <c r="A22" s="10">
        <v>6</v>
      </c>
      <c r="B22" s="23" t="s">
        <v>12</v>
      </c>
      <c r="C22" s="32"/>
      <c r="D22" s="32"/>
      <c r="E22" s="32"/>
      <c r="F22" s="32"/>
      <c r="G22" s="32"/>
      <c r="H22" s="32"/>
      <c r="I22" s="42"/>
      <c r="J22" s="54"/>
    </row>
    <row r="23" spans="1:10" ht="25.5" customHeight="1">
      <c r="A23" s="11" t="s">
        <v>36</v>
      </c>
      <c r="B23" s="11"/>
      <c r="C23" s="11"/>
      <c r="D23" s="11"/>
      <c r="E23" s="11"/>
      <c r="F23" s="11"/>
      <c r="G23" s="11"/>
      <c r="H23" s="11"/>
      <c r="I23" s="43" t="s">
        <v>7</v>
      </c>
      <c r="J23" s="55">
        <f>SUM(J17:J22)</f>
        <v>0</v>
      </c>
    </row>
    <row r="24" spans="1:10" ht="25.5" customHeight="1">
      <c r="A24" s="11"/>
      <c r="B24" s="11"/>
      <c r="C24" s="11"/>
      <c r="D24" s="11"/>
      <c r="E24" s="11"/>
      <c r="F24" s="11"/>
      <c r="G24" s="11"/>
      <c r="H24" s="11"/>
      <c r="I24" s="44"/>
      <c r="J24" s="56"/>
    </row>
    <row r="25" spans="1:10" ht="25.5" customHeight="1">
      <c r="A25" s="11"/>
      <c r="B25" s="11"/>
      <c r="C25" s="11"/>
      <c r="D25" s="11"/>
      <c r="E25" s="11"/>
      <c r="F25" s="11"/>
      <c r="G25" s="11"/>
      <c r="H25" s="11"/>
      <c r="I25" s="44"/>
      <c r="J25" s="56"/>
    </row>
    <row r="26" spans="1:10" ht="25.5" customHeight="1">
      <c r="A26" s="11"/>
      <c r="B26" s="11"/>
      <c r="C26" s="11"/>
      <c r="D26" s="11"/>
      <c r="E26" s="11"/>
      <c r="F26" s="11"/>
      <c r="G26" s="11"/>
      <c r="H26" s="11"/>
      <c r="I26" s="44"/>
      <c r="J26" s="56"/>
    </row>
    <row r="27" spans="1:10" ht="19.5" customHeight="1">
      <c r="A27" s="12"/>
      <c r="B27" s="12"/>
      <c r="C27" s="12"/>
      <c r="D27" s="12"/>
      <c r="E27" s="12"/>
      <c r="F27" s="12"/>
      <c r="G27" s="12"/>
      <c r="H27" s="12"/>
      <c r="I27" s="44"/>
      <c r="J27" s="56"/>
    </row>
    <row r="28" spans="1:10" ht="19.5" customHeight="1">
      <c r="H28" s="36"/>
      <c r="I28" s="45"/>
      <c r="J28" s="45"/>
    </row>
    <row r="29" spans="1:10" ht="19.5" customHeight="1">
      <c r="A29" s="6" t="s">
        <v>42</v>
      </c>
    </row>
    <row r="30" spans="1:10" ht="19.5" customHeight="1">
      <c r="A30" s="7" t="s">
        <v>1</v>
      </c>
      <c r="B30" s="20" t="s">
        <v>5</v>
      </c>
      <c r="C30" s="29"/>
      <c r="D30" s="29"/>
      <c r="E30" s="29"/>
      <c r="F30" s="29"/>
      <c r="G30" s="29"/>
      <c r="H30" s="29"/>
      <c r="I30" s="39"/>
      <c r="J30" s="57" t="s">
        <v>23</v>
      </c>
    </row>
    <row r="31" spans="1:10" ht="19.5" customHeight="1">
      <c r="A31" s="13">
        <v>7</v>
      </c>
      <c r="B31" s="24" t="s">
        <v>20</v>
      </c>
      <c r="C31" s="33"/>
      <c r="D31" s="33"/>
      <c r="E31" s="33"/>
      <c r="F31" s="33"/>
      <c r="G31" s="33"/>
      <c r="H31" s="33"/>
      <c r="I31" s="46"/>
      <c r="J31" s="58"/>
    </row>
    <row r="32" spans="1:10" ht="19.5" customHeight="1">
      <c r="A32" s="14"/>
      <c r="B32" s="25"/>
      <c r="C32" s="25"/>
      <c r="D32" s="25"/>
      <c r="E32" s="25"/>
      <c r="F32" s="25"/>
      <c r="G32" s="25"/>
      <c r="H32" s="37"/>
      <c r="I32" s="43" t="s">
        <v>8</v>
      </c>
      <c r="J32" s="55">
        <f>SUM(J31)</f>
        <v>0</v>
      </c>
    </row>
    <row r="33" spans="1:10" ht="19.5" customHeight="1">
      <c r="A33" s="15"/>
      <c r="B33" s="26"/>
      <c r="C33" s="26"/>
      <c r="D33" s="26"/>
      <c r="E33" s="26"/>
      <c r="F33" s="26"/>
      <c r="G33" s="26"/>
      <c r="H33" s="26"/>
      <c r="I33" s="44"/>
      <c r="J33" s="56"/>
    </row>
    <row r="34" spans="1:10" ht="19.5" customHeight="1">
      <c r="A34" s="15"/>
      <c r="B34" s="26"/>
      <c r="C34" s="26"/>
      <c r="D34" s="26"/>
      <c r="E34" s="26"/>
      <c r="F34" s="26"/>
      <c r="G34" s="26"/>
      <c r="H34" s="26"/>
      <c r="I34" s="44"/>
      <c r="J34" s="56"/>
    </row>
    <row r="35" spans="1:10" ht="19.5" customHeight="1">
      <c r="I35" s="6" t="s">
        <v>21</v>
      </c>
    </row>
    <row r="36" spans="1:10" ht="19.5" customHeight="1">
      <c r="I36" s="47" t="s">
        <v>15</v>
      </c>
      <c r="J36" s="59">
        <f>J23+J32</f>
        <v>0</v>
      </c>
    </row>
    <row r="37" spans="1:10" ht="19.5" customHeight="1">
      <c r="I37" s="48" t="s">
        <v>10</v>
      </c>
      <c r="J37" s="60">
        <f>J36*0.1</f>
        <v>0</v>
      </c>
    </row>
    <row r="38" spans="1:10" ht="19.5" customHeight="1">
      <c r="I38" s="49" t="s">
        <v>11</v>
      </c>
      <c r="J38" s="61">
        <f>SUM(J36:J37)</f>
        <v>0</v>
      </c>
    </row>
    <row r="39" spans="1:10" ht="19.5" customHeight="1"/>
    <row r="40" spans="1:10" ht="19.5" customHeight="1">
      <c r="A40" s="1" t="s">
        <v>34</v>
      </c>
    </row>
    <row r="41" spans="1:10" ht="19.5" customHeight="1">
      <c r="A41" s="6" t="s">
        <v>40</v>
      </c>
    </row>
    <row r="42" spans="1:10" ht="19.5" customHeight="1">
      <c r="A42" s="7" t="s">
        <v>1</v>
      </c>
      <c r="B42" s="20" t="s">
        <v>5</v>
      </c>
      <c r="C42" s="29"/>
      <c r="D42" s="29"/>
      <c r="E42" s="29"/>
      <c r="F42" s="29"/>
      <c r="G42" s="29"/>
      <c r="H42" s="29"/>
      <c r="I42" s="39"/>
      <c r="J42" s="51" t="s">
        <v>2</v>
      </c>
    </row>
    <row r="43" spans="1:10" ht="19.5" customHeight="1">
      <c r="A43" s="8">
        <v>8</v>
      </c>
      <c r="B43" s="21" t="s">
        <v>43</v>
      </c>
      <c r="C43" s="30"/>
      <c r="D43" s="30"/>
      <c r="E43" s="30"/>
      <c r="F43" s="30"/>
      <c r="G43" s="30"/>
      <c r="H43" s="30"/>
      <c r="I43" s="40"/>
      <c r="J43" s="52"/>
    </row>
    <row r="44" spans="1:10" ht="19.5" customHeight="1">
      <c r="A44" s="9">
        <v>9</v>
      </c>
      <c r="B44" s="22" t="s">
        <v>22</v>
      </c>
      <c r="C44" s="31"/>
      <c r="D44" s="31"/>
      <c r="E44" s="31"/>
      <c r="F44" s="31"/>
      <c r="G44" s="31"/>
      <c r="H44" s="31"/>
      <c r="I44" s="41"/>
      <c r="J44" s="53"/>
    </row>
    <row r="45" spans="1:10" ht="19.5" customHeight="1">
      <c r="A45" s="9">
        <v>10</v>
      </c>
      <c r="B45" s="22" t="s">
        <v>44</v>
      </c>
      <c r="C45" s="31"/>
      <c r="D45" s="31"/>
      <c r="E45" s="31"/>
      <c r="F45" s="31"/>
      <c r="G45" s="31"/>
      <c r="H45" s="31"/>
      <c r="I45" s="41"/>
      <c r="J45" s="62"/>
    </row>
    <row r="46" spans="1:10" ht="19.5" customHeight="1">
      <c r="A46" s="10">
        <v>11</v>
      </c>
      <c r="B46" s="23" t="s">
        <v>28</v>
      </c>
      <c r="C46" s="32"/>
      <c r="D46" s="32"/>
      <c r="E46" s="32"/>
      <c r="F46" s="32"/>
      <c r="G46" s="32"/>
      <c r="H46" s="32"/>
      <c r="I46" s="42"/>
      <c r="J46" s="54"/>
    </row>
    <row r="47" spans="1:10" ht="19.5" customHeight="1">
      <c r="A47" s="16" t="s">
        <v>38</v>
      </c>
      <c r="B47" s="17"/>
      <c r="C47" s="17"/>
      <c r="D47" s="17"/>
      <c r="E47" s="17"/>
      <c r="F47" s="17"/>
      <c r="G47" s="17"/>
      <c r="H47" s="17"/>
      <c r="I47" s="43" t="s">
        <v>16</v>
      </c>
      <c r="J47" s="55">
        <f>SUM(J43:J46)</f>
        <v>0</v>
      </c>
    </row>
    <row r="48" spans="1:10" ht="19.5" customHeight="1">
      <c r="A48" s="17"/>
      <c r="B48" s="17"/>
      <c r="C48" s="17"/>
      <c r="D48" s="17"/>
      <c r="E48" s="17"/>
      <c r="F48" s="17"/>
      <c r="G48" s="17"/>
      <c r="H48" s="17"/>
    </row>
    <row r="49" spans="1:10" ht="19.5" customHeight="1">
      <c r="A49" s="17"/>
      <c r="B49" s="17"/>
      <c r="C49" s="17"/>
      <c r="D49" s="17"/>
      <c r="E49" s="17"/>
      <c r="F49" s="17"/>
      <c r="G49" s="17"/>
      <c r="H49" s="17"/>
    </row>
    <row r="50" spans="1:10" ht="19.5" customHeight="1">
      <c r="A50" s="17"/>
      <c r="B50" s="17"/>
      <c r="C50" s="17"/>
      <c r="D50" s="17"/>
      <c r="E50" s="17"/>
      <c r="F50" s="17"/>
      <c r="G50" s="17"/>
      <c r="H50" s="17"/>
    </row>
    <row r="51" spans="1:10" ht="19.5" customHeight="1"/>
    <row r="52" spans="1:10" ht="19.5" customHeight="1">
      <c r="I52" s="6" t="s">
        <v>24</v>
      </c>
    </row>
    <row r="53" spans="1:10" ht="19.5" customHeight="1">
      <c r="I53" s="47" t="s">
        <v>16</v>
      </c>
      <c r="J53" s="59">
        <f>J47</f>
        <v>0</v>
      </c>
    </row>
    <row r="54" spans="1:10" ht="19.5" customHeight="1">
      <c r="I54" s="48" t="s">
        <v>10</v>
      </c>
      <c r="J54" s="60">
        <f>J53*0.1</f>
        <v>0</v>
      </c>
    </row>
    <row r="55" spans="1:10" ht="19.5" customHeight="1">
      <c r="I55" s="49" t="s">
        <v>25</v>
      </c>
      <c r="J55" s="61">
        <f>SUM(J53:J54)</f>
        <v>0</v>
      </c>
    </row>
    <row r="56" spans="1:10" ht="19.5" customHeight="1"/>
    <row r="57" spans="1:10" ht="19.5" customHeight="1"/>
    <row r="58" spans="1:10" ht="19.5" customHeight="1"/>
    <row r="59" spans="1:10" ht="19.5" customHeight="1"/>
  </sheetData>
  <mergeCells count="21">
    <mergeCell ref="I2:J2"/>
    <mergeCell ref="A3:J3"/>
    <mergeCell ref="A11:B11"/>
    <mergeCell ref="A12:B12"/>
    <mergeCell ref="B16:I16"/>
    <mergeCell ref="B17:I17"/>
    <mergeCell ref="B18:I18"/>
    <mergeCell ref="B19:I19"/>
    <mergeCell ref="B20:I20"/>
    <mergeCell ref="B21:I21"/>
    <mergeCell ref="B22:I22"/>
    <mergeCell ref="B30:I30"/>
    <mergeCell ref="B31:I31"/>
    <mergeCell ref="A32:H32"/>
    <mergeCell ref="B42:I42"/>
    <mergeCell ref="B43:I43"/>
    <mergeCell ref="B44:I44"/>
    <mergeCell ref="B46:I46"/>
    <mergeCell ref="G6:J9"/>
    <mergeCell ref="A23:H26"/>
    <mergeCell ref="A47:H50"/>
  </mergeCells>
  <phoneticPr fontId="1"/>
  <pageMargins left="0.7" right="0.7" top="0.75" bottom="0.75" header="0.3" footer="0.3"/>
  <pageSetup paperSize="9" scale="57" fitToWidth="1" fitToHeight="0"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K55"/>
  <sheetViews>
    <sheetView view="pageBreakPreview" zoomScale="90" zoomScaleSheetLayoutView="90" workbookViewId="0">
      <selection activeCell="G11" sqref="G11"/>
    </sheetView>
  </sheetViews>
  <sheetFormatPr defaultRowHeight="14.25"/>
  <cols>
    <col min="1" max="1" width="8.6640625" style="1" customWidth="1"/>
    <col min="2" max="2" width="8.33203125" style="1" customWidth="1"/>
    <col min="3" max="3" width="53.83203125" style="1" customWidth="1"/>
    <col min="4" max="6" width="2.5" style="1" customWidth="1"/>
    <col min="7" max="8" width="8.6640625" style="1" customWidth="1"/>
    <col min="9" max="9" width="16.625" style="1" customWidth="1"/>
    <col min="10" max="10" width="18.375" style="1" customWidth="1"/>
    <col min="11" max="16384" width="8.6640625" style="1" customWidth="1"/>
  </cols>
  <sheetData>
    <row r="1" spans="1:11" ht="19.5" customHeight="1">
      <c r="A1" s="1" t="s">
        <v>35</v>
      </c>
    </row>
    <row r="2" spans="1:11" ht="19.5" customHeight="1">
      <c r="I2" s="38" t="s">
        <v>26</v>
      </c>
      <c r="J2" s="50"/>
    </row>
    <row r="3" spans="1:11" ht="19.5" customHeight="1">
      <c r="A3" s="2" t="s">
        <v>3</v>
      </c>
      <c r="B3" s="18"/>
      <c r="C3" s="18"/>
      <c r="D3" s="18"/>
      <c r="E3" s="18"/>
      <c r="F3" s="18"/>
      <c r="G3" s="18"/>
      <c r="H3" s="18"/>
      <c r="I3" s="18"/>
      <c r="J3" s="18"/>
    </row>
    <row r="4" spans="1:11" ht="19.5" customHeight="1">
      <c r="I4" s="5"/>
      <c r="J4" s="50"/>
    </row>
    <row r="5" spans="1:11" ht="19.5" customHeight="1">
      <c r="A5" s="3" t="s">
        <v>6</v>
      </c>
      <c r="B5" s="19"/>
      <c r="C5" s="27"/>
      <c r="D5" s="27"/>
      <c r="E5" s="27"/>
      <c r="F5" s="27"/>
    </row>
    <row r="6" spans="1:11" ht="19.5" customHeight="1">
      <c r="G6" s="34" t="s">
        <v>30</v>
      </c>
      <c r="H6" s="35"/>
      <c r="I6" s="35"/>
      <c r="J6" s="35"/>
    </row>
    <row r="7" spans="1:11" ht="19.5" customHeight="1">
      <c r="G7" s="35"/>
      <c r="H7" s="35"/>
      <c r="I7" s="35"/>
      <c r="J7" s="35"/>
    </row>
    <row r="8" spans="1:11" ht="19.5" customHeight="1">
      <c r="G8" s="35"/>
      <c r="H8" s="35"/>
      <c r="I8" s="35"/>
      <c r="J8" s="35"/>
    </row>
    <row r="9" spans="1:11" ht="19.5" customHeight="1">
      <c r="G9" s="35"/>
      <c r="H9" s="35"/>
      <c r="I9" s="35"/>
      <c r="J9" s="35"/>
    </row>
    <row r="10" spans="1:11" ht="19.5" customHeight="1">
      <c r="G10" s="35"/>
      <c r="H10" s="35"/>
      <c r="I10" s="35"/>
      <c r="J10" s="35"/>
    </row>
    <row r="11" spans="1:11" ht="19.5" customHeight="1">
      <c r="A11" s="4" t="s">
        <v>13</v>
      </c>
      <c r="B11" s="4"/>
      <c r="C11" s="1" t="s">
        <v>0</v>
      </c>
      <c r="G11" s="35"/>
      <c r="H11" s="35"/>
      <c r="I11" s="35"/>
      <c r="J11" s="35"/>
    </row>
    <row r="12" spans="1:11" ht="19.5" customHeight="1">
      <c r="A12" s="4" t="s">
        <v>4</v>
      </c>
      <c r="B12" s="4"/>
      <c r="C12" s="28" t="s">
        <v>31</v>
      </c>
      <c r="H12" s="35"/>
      <c r="I12" s="35"/>
      <c r="J12" s="35"/>
      <c r="K12" s="35"/>
    </row>
    <row r="13" spans="1:11" ht="19.5" customHeight="1">
      <c r="A13" s="5"/>
      <c r="B13" s="5"/>
      <c r="H13" s="35"/>
      <c r="I13" s="35"/>
      <c r="J13" s="35"/>
      <c r="K13" s="35"/>
    </row>
    <row r="14" spans="1:11" ht="19.5" customHeight="1"/>
    <row r="15" spans="1:11" ht="19.5" customHeight="1">
      <c r="A15" s="6" t="s">
        <v>41</v>
      </c>
    </row>
    <row r="16" spans="1:11" ht="19.5" customHeight="1">
      <c r="A16" s="7" t="s">
        <v>1</v>
      </c>
      <c r="B16" s="20" t="s">
        <v>5</v>
      </c>
      <c r="C16" s="29"/>
      <c r="D16" s="29"/>
      <c r="E16" s="29"/>
      <c r="F16" s="29"/>
      <c r="G16" s="29"/>
      <c r="H16" s="29"/>
      <c r="I16" s="39"/>
      <c r="J16" s="51" t="s">
        <v>2</v>
      </c>
    </row>
    <row r="17" spans="1:10" ht="19.5" customHeight="1">
      <c r="A17" s="8">
        <v>1</v>
      </c>
      <c r="B17" s="21" t="s">
        <v>18</v>
      </c>
      <c r="C17" s="30"/>
      <c r="D17" s="30"/>
      <c r="E17" s="30"/>
      <c r="F17" s="30"/>
      <c r="G17" s="30"/>
      <c r="H17" s="30"/>
      <c r="I17" s="40"/>
      <c r="J17" s="52">
        <v>1000000</v>
      </c>
    </row>
    <row r="18" spans="1:10" ht="19.5" customHeight="1">
      <c r="A18" s="9">
        <v>2</v>
      </c>
      <c r="B18" s="22" t="s">
        <v>14</v>
      </c>
      <c r="C18" s="31"/>
      <c r="D18" s="31"/>
      <c r="E18" s="31"/>
      <c r="F18" s="31"/>
      <c r="G18" s="31"/>
      <c r="H18" s="31"/>
      <c r="I18" s="41"/>
      <c r="J18" s="53">
        <v>6800000</v>
      </c>
    </row>
    <row r="19" spans="1:10" ht="19.5" customHeight="1">
      <c r="A19" s="9">
        <v>3</v>
      </c>
      <c r="B19" s="22" t="s">
        <v>27</v>
      </c>
      <c r="C19" s="31"/>
      <c r="D19" s="31"/>
      <c r="E19" s="31"/>
      <c r="F19" s="31"/>
      <c r="G19" s="31"/>
      <c r="H19" s="31"/>
      <c r="I19" s="41"/>
      <c r="J19" s="53">
        <v>4250000</v>
      </c>
    </row>
    <row r="20" spans="1:10" ht="19.5" customHeight="1">
      <c r="A20" s="9">
        <v>4</v>
      </c>
      <c r="B20" s="22" t="s">
        <v>9</v>
      </c>
      <c r="C20" s="31"/>
      <c r="D20" s="31"/>
      <c r="E20" s="31"/>
      <c r="F20" s="31"/>
      <c r="G20" s="31"/>
      <c r="H20" s="31"/>
      <c r="I20" s="41"/>
      <c r="J20" s="53">
        <v>6800000</v>
      </c>
    </row>
    <row r="21" spans="1:10" ht="19.5" customHeight="1">
      <c r="A21" s="9">
        <v>5</v>
      </c>
      <c r="B21" s="22" t="s">
        <v>19</v>
      </c>
      <c r="C21" s="31"/>
      <c r="D21" s="31"/>
      <c r="E21" s="31"/>
      <c r="F21" s="31"/>
      <c r="G21" s="31"/>
      <c r="H21" s="31"/>
      <c r="I21" s="41"/>
      <c r="J21" s="53">
        <v>850000</v>
      </c>
    </row>
    <row r="22" spans="1:10" ht="19.5" customHeight="1">
      <c r="A22" s="10">
        <v>6</v>
      </c>
      <c r="B22" s="23" t="s">
        <v>12</v>
      </c>
      <c r="C22" s="32"/>
      <c r="D22" s="32"/>
      <c r="E22" s="32"/>
      <c r="F22" s="32"/>
      <c r="G22" s="32"/>
      <c r="H22" s="32"/>
      <c r="I22" s="42"/>
      <c r="J22" s="54">
        <v>3000000</v>
      </c>
    </row>
    <row r="23" spans="1:10" ht="25.5" customHeight="1">
      <c r="A23" s="11" t="s">
        <v>39</v>
      </c>
      <c r="B23" s="11"/>
      <c r="C23" s="11"/>
      <c r="D23" s="11"/>
      <c r="E23" s="11"/>
      <c r="F23" s="11"/>
      <c r="G23" s="11"/>
      <c r="H23" s="11"/>
      <c r="I23" s="43" t="s">
        <v>7</v>
      </c>
      <c r="J23" s="55">
        <f>SUM(J17:J22)</f>
        <v>22700000</v>
      </c>
    </row>
    <row r="24" spans="1:10" ht="25.5" customHeight="1">
      <c r="A24" s="11"/>
      <c r="B24" s="11"/>
      <c r="C24" s="11"/>
      <c r="D24" s="11"/>
      <c r="E24" s="11"/>
      <c r="F24" s="11"/>
      <c r="G24" s="11"/>
      <c r="H24" s="11"/>
      <c r="I24" s="44"/>
      <c r="J24" s="56"/>
    </row>
    <row r="25" spans="1:10" ht="25.5" customHeight="1">
      <c r="A25" s="11"/>
      <c r="B25" s="11"/>
      <c r="C25" s="11"/>
      <c r="D25" s="11"/>
      <c r="E25" s="11"/>
      <c r="F25" s="11"/>
      <c r="G25" s="11"/>
      <c r="H25" s="11"/>
      <c r="I25" s="44"/>
      <c r="J25" s="56"/>
    </row>
    <row r="26" spans="1:10" ht="25.5" customHeight="1">
      <c r="A26" s="11"/>
      <c r="B26" s="11"/>
      <c r="C26" s="11"/>
      <c r="D26" s="11"/>
      <c r="E26" s="11"/>
      <c r="F26" s="11"/>
      <c r="G26" s="11"/>
      <c r="H26" s="11"/>
      <c r="I26" s="44"/>
      <c r="J26" s="56"/>
    </row>
    <row r="27" spans="1:10" ht="19.5" customHeight="1">
      <c r="A27" s="12"/>
      <c r="B27" s="12"/>
      <c r="C27" s="12"/>
      <c r="D27" s="12"/>
      <c r="E27" s="12"/>
      <c r="F27" s="12"/>
      <c r="G27" s="12"/>
      <c r="H27" s="12"/>
      <c r="I27" s="44"/>
      <c r="J27" s="56"/>
    </row>
    <row r="28" spans="1:10" ht="19.5" customHeight="1">
      <c r="H28" s="36"/>
      <c r="I28" s="45"/>
      <c r="J28" s="45"/>
    </row>
    <row r="29" spans="1:10" ht="19.5" customHeight="1">
      <c r="A29" s="6" t="s">
        <v>42</v>
      </c>
    </row>
    <row r="30" spans="1:10" ht="19.5" customHeight="1">
      <c r="A30" s="7" t="s">
        <v>1</v>
      </c>
      <c r="B30" s="20" t="s">
        <v>5</v>
      </c>
      <c r="C30" s="29"/>
      <c r="D30" s="29"/>
      <c r="E30" s="29"/>
      <c r="F30" s="29"/>
      <c r="G30" s="29"/>
      <c r="H30" s="29"/>
      <c r="I30" s="39"/>
      <c r="J30" s="57" t="s">
        <v>23</v>
      </c>
    </row>
    <row r="31" spans="1:10" ht="19.5" customHeight="1">
      <c r="A31" s="13">
        <v>7</v>
      </c>
      <c r="B31" s="24" t="s">
        <v>32</v>
      </c>
      <c r="C31" s="33"/>
      <c r="D31" s="33"/>
      <c r="E31" s="33"/>
      <c r="F31" s="33"/>
      <c r="G31" s="33"/>
      <c r="H31" s="33"/>
      <c r="I31" s="46"/>
      <c r="J31" s="58">
        <v>6800000</v>
      </c>
    </row>
    <row r="32" spans="1:10" ht="19.5" customHeight="1">
      <c r="A32" s="14"/>
      <c r="B32" s="25"/>
      <c r="C32" s="25"/>
      <c r="D32" s="25"/>
      <c r="E32" s="25"/>
      <c r="F32" s="25"/>
      <c r="G32" s="25"/>
      <c r="H32" s="37"/>
      <c r="I32" s="43" t="s">
        <v>8</v>
      </c>
      <c r="J32" s="55">
        <f>SUM(J31)</f>
        <v>6800000</v>
      </c>
    </row>
    <row r="33" spans="1:10" ht="19.5" customHeight="1">
      <c r="A33" s="15"/>
      <c r="B33" s="26"/>
      <c r="C33" s="26"/>
      <c r="D33" s="26"/>
      <c r="E33" s="26"/>
      <c r="F33" s="26"/>
      <c r="G33" s="26"/>
      <c r="H33" s="26"/>
      <c r="I33" s="44"/>
      <c r="J33" s="56"/>
    </row>
    <row r="34" spans="1:10" ht="19.5" customHeight="1">
      <c r="A34" s="15"/>
      <c r="B34" s="26"/>
      <c r="C34" s="26"/>
      <c r="D34" s="26"/>
      <c r="E34" s="26"/>
      <c r="F34" s="26"/>
      <c r="G34" s="26"/>
      <c r="H34" s="26"/>
      <c r="I34" s="44"/>
      <c r="J34" s="56"/>
    </row>
    <row r="35" spans="1:10" ht="19.5" customHeight="1">
      <c r="I35" s="6" t="s">
        <v>21</v>
      </c>
    </row>
    <row r="36" spans="1:10" ht="19.5" customHeight="1">
      <c r="I36" s="47" t="s">
        <v>15</v>
      </c>
      <c r="J36" s="59">
        <f>J23+J32</f>
        <v>29500000</v>
      </c>
    </row>
    <row r="37" spans="1:10" ht="19.5" customHeight="1">
      <c r="I37" s="48" t="s">
        <v>10</v>
      </c>
      <c r="J37" s="60">
        <f>J36*0.1</f>
        <v>2950000</v>
      </c>
    </row>
    <row r="38" spans="1:10" ht="19.5" customHeight="1">
      <c r="I38" s="49" t="s">
        <v>11</v>
      </c>
      <c r="J38" s="61">
        <f>SUM(J36:J37)</f>
        <v>32450000</v>
      </c>
    </row>
    <row r="39" spans="1:10" ht="19.5" customHeight="1"/>
    <row r="40" spans="1:10" ht="19.5" customHeight="1">
      <c r="A40" s="1" t="s">
        <v>34</v>
      </c>
    </row>
    <row r="41" spans="1:10" ht="19.5" customHeight="1">
      <c r="A41" s="6" t="s">
        <v>40</v>
      </c>
    </row>
    <row r="42" spans="1:10" ht="19.5" customHeight="1">
      <c r="A42" s="7" t="s">
        <v>1</v>
      </c>
      <c r="B42" s="20" t="s">
        <v>5</v>
      </c>
      <c r="C42" s="29"/>
      <c r="D42" s="29"/>
      <c r="E42" s="29"/>
      <c r="F42" s="29"/>
      <c r="G42" s="29"/>
      <c r="H42" s="29"/>
      <c r="I42" s="39"/>
      <c r="J42" s="51" t="s">
        <v>2</v>
      </c>
    </row>
    <row r="43" spans="1:10" ht="19.5" customHeight="1">
      <c r="A43" s="8">
        <v>8</v>
      </c>
      <c r="B43" s="21" t="s">
        <v>43</v>
      </c>
      <c r="C43" s="30"/>
      <c r="D43" s="30"/>
      <c r="E43" s="30"/>
      <c r="F43" s="30"/>
      <c r="G43" s="30"/>
      <c r="H43" s="30"/>
      <c r="I43" s="40"/>
      <c r="J43" s="52">
        <v>400000</v>
      </c>
    </row>
    <row r="44" spans="1:10" ht="19.5" customHeight="1">
      <c r="A44" s="9">
        <v>9</v>
      </c>
      <c r="B44" s="22" t="s">
        <v>17</v>
      </c>
      <c r="C44" s="31"/>
      <c r="D44" s="31"/>
      <c r="E44" s="31"/>
      <c r="F44" s="31"/>
      <c r="G44" s="31"/>
      <c r="H44" s="31"/>
      <c r="I44" s="41"/>
      <c r="J44" s="53">
        <v>300000</v>
      </c>
    </row>
    <row r="45" spans="1:10" ht="19.5" customHeight="1">
      <c r="A45" s="9">
        <v>10</v>
      </c>
      <c r="B45" s="22" t="s">
        <v>44</v>
      </c>
      <c r="C45" s="31"/>
      <c r="D45" s="31"/>
      <c r="E45" s="31"/>
      <c r="F45" s="31"/>
      <c r="G45" s="31"/>
      <c r="H45" s="31"/>
      <c r="I45" s="41"/>
      <c r="J45" s="62">
        <v>800000</v>
      </c>
    </row>
    <row r="46" spans="1:10" ht="19.5" customHeight="1">
      <c r="A46" s="63">
        <v>11</v>
      </c>
      <c r="B46" s="23" t="s">
        <v>28</v>
      </c>
      <c r="C46" s="32"/>
      <c r="D46" s="32"/>
      <c r="E46" s="32"/>
      <c r="F46" s="32"/>
      <c r="G46" s="32"/>
      <c r="H46" s="32"/>
      <c r="I46" s="42"/>
      <c r="J46" s="54">
        <v>400000</v>
      </c>
    </row>
    <row r="47" spans="1:10" ht="19.5" customHeight="1">
      <c r="A47" s="64" t="s">
        <v>37</v>
      </c>
      <c r="B47" s="17"/>
      <c r="C47" s="17"/>
      <c r="D47" s="17"/>
      <c r="E47" s="17"/>
      <c r="F47" s="17"/>
      <c r="G47" s="17"/>
      <c r="H47" s="17"/>
      <c r="I47" s="43" t="s">
        <v>16</v>
      </c>
      <c r="J47" s="55">
        <f>SUM(J43:J46)</f>
        <v>1900000</v>
      </c>
    </row>
    <row r="48" spans="1:10" ht="19.5" customHeight="1">
      <c r="A48" s="17"/>
      <c r="B48" s="17"/>
      <c r="C48" s="17"/>
      <c r="D48" s="17"/>
      <c r="E48" s="17"/>
      <c r="F48" s="17"/>
      <c r="G48" s="17"/>
      <c r="H48" s="17"/>
    </row>
    <row r="49" spans="1:10" ht="19.5" customHeight="1">
      <c r="A49" s="17"/>
      <c r="B49" s="17"/>
      <c r="C49" s="17"/>
      <c r="D49" s="17"/>
      <c r="E49" s="17"/>
      <c r="F49" s="17"/>
      <c r="G49" s="17"/>
      <c r="H49" s="17"/>
    </row>
    <row r="50" spans="1:10" ht="19.5" customHeight="1">
      <c r="A50" s="17"/>
      <c r="B50" s="17"/>
      <c r="C50" s="17"/>
      <c r="D50" s="17"/>
      <c r="E50" s="17"/>
      <c r="F50" s="17"/>
      <c r="G50" s="17"/>
      <c r="H50" s="17"/>
    </row>
    <row r="51" spans="1:10" ht="19.5" customHeight="1"/>
    <row r="52" spans="1:10" ht="19.5" customHeight="1">
      <c r="I52" s="6" t="s">
        <v>24</v>
      </c>
    </row>
    <row r="53" spans="1:10" ht="19.5" customHeight="1">
      <c r="I53" s="47" t="s">
        <v>16</v>
      </c>
      <c r="J53" s="59">
        <f>J47</f>
        <v>1900000</v>
      </c>
    </row>
    <row r="54" spans="1:10" ht="19.5" customHeight="1">
      <c r="I54" s="48" t="s">
        <v>10</v>
      </c>
      <c r="J54" s="60">
        <f>J53*0.1</f>
        <v>190000</v>
      </c>
    </row>
    <row r="55" spans="1:10" ht="19.5" customHeight="1">
      <c r="I55" s="49" t="s">
        <v>25</v>
      </c>
      <c r="J55" s="61">
        <f>SUM(J53:J54)</f>
        <v>2090000</v>
      </c>
    </row>
    <row r="56" spans="1:10" ht="19.5" customHeight="1"/>
    <row r="57" spans="1:10" ht="19.5" customHeight="1"/>
    <row r="58" spans="1:10" ht="19.5" customHeight="1"/>
    <row r="59" spans="1:10" ht="19.5" customHeight="1"/>
  </sheetData>
  <mergeCells count="21">
    <mergeCell ref="I2:J2"/>
    <mergeCell ref="A3:J3"/>
    <mergeCell ref="A11:B11"/>
    <mergeCell ref="A12:B12"/>
    <mergeCell ref="B16:I16"/>
    <mergeCell ref="B17:I17"/>
    <mergeCell ref="B18:I18"/>
    <mergeCell ref="B19:I19"/>
    <mergeCell ref="B20:I20"/>
    <mergeCell ref="B21:I21"/>
    <mergeCell ref="B22:I22"/>
    <mergeCell ref="B30:I30"/>
    <mergeCell ref="B31:I31"/>
    <mergeCell ref="A32:H32"/>
    <mergeCell ref="B42:I42"/>
    <mergeCell ref="B43:I43"/>
    <mergeCell ref="B44:I44"/>
    <mergeCell ref="B46:I46"/>
    <mergeCell ref="G6:J9"/>
    <mergeCell ref="A23:H26"/>
    <mergeCell ref="A47:H50"/>
  </mergeCells>
  <phoneticPr fontId="1" type="Hiragana"/>
  <pageMargins left="0.7" right="0.7" top="0.75" bottom="0.75" header="0.3" footer="0.3"/>
  <pageSetup paperSize="9" scale="57"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見積書（様式）</vt:lpstr>
      <vt:lpstr>見積書（記載イメージ）</vt:lpstr>
    </vt:vector>
  </TitlesOfParts>
  <Company>西脇市役所</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西脇市役所</dc:creator>
  <cp:lastModifiedBy>藤原 大作</cp:lastModifiedBy>
  <cp:lastPrinted>2023-10-21T02:01:32Z</cp:lastPrinted>
  <dcterms:created xsi:type="dcterms:W3CDTF">2023-09-22T04:13:53Z</dcterms:created>
  <dcterms:modified xsi:type="dcterms:W3CDTF">2026-05-26T06:58:19Z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2026-05-26T06:58:19Z</vt:filetime>
  </property>
</Properties>
</file>